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Contract Assessment and RAS forms\Current CAF &amp; RAS\"/>
    </mc:Choice>
  </mc:AlternateContent>
  <xr:revisionPtr revIDLastSave="0" documentId="13_ncr:1_{972F0EE8-5738-42B5-AEB8-95234A570765}" xr6:coauthVersionLast="36" xr6:coauthVersionMax="36" xr10:uidLastSave="{00000000-0000-0000-0000-000000000000}"/>
  <bookViews>
    <workbookView xWindow="0" yWindow="0" windowWidth="28800" windowHeight="11325" activeTab="1" xr2:uid="{00000000-000D-0000-FFFF-FFFF00000000}"/>
  </bookViews>
  <sheets>
    <sheet name="Sheet1" sheetId="5" r:id="rId1"/>
    <sheet name="RAS" sheetId="4" r:id="rId2"/>
  </sheets>
  <externalReferences>
    <externalReference r:id="rId3"/>
  </externalReferences>
  <definedNames>
    <definedName name="CATEGORIES">#REF!</definedName>
    <definedName name="KEY_MEMBERS">#REF!</definedName>
    <definedName name="List">'[1]5. EL1 Codes'!$B$3:$B$37</definedName>
    <definedName name="_xlnm.Print_Area" localSheetId="1">RAS!$A$1:$L$40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8" i="4" l="1"/>
</calcChain>
</file>

<file path=xl/sharedStrings.xml><?xml version="1.0" encoding="utf-8"?>
<sst xmlns="http://schemas.openxmlformats.org/spreadsheetml/2006/main" count="147" uniqueCount="142">
  <si>
    <t>Authorisation and Approval</t>
  </si>
  <si>
    <t>(The Board approved document “Roles and Responsibilities of Faculty Deans / Heads of School in relation to Financial Matters” sets out that all invoices and reimbursements in excess of €12,500 and under €150,000 must be approved by the Head of School. Any expenditure on one item in excess of €150,000 must be co-signed by the Faculty Dean).</t>
  </si>
  <si>
    <t>Principal Investigator</t>
  </si>
  <si>
    <t xml:space="preserve">Project No. </t>
  </si>
  <si>
    <t xml:space="preserve">Award No. </t>
  </si>
  <si>
    <t>RPAMS No.</t>
  </si>
  <si>
    <t>Limit</t>
  </si>
  <si>
    <t>Faculty Dean</t>
  </si>
  <si>
    <t>Authorisation Level</t>
  </si>
  <si>
    <t>Excess of €150,000</t>
  </si>
  <si>
    <t>Under €150,000</t>
  </si>
  <si>
    <r>
      <t xml:space="preserve">Head of School or Director of TRI </t>
    </r>
    <r>
      <rPr>
        <b/>
        <sz val="8"/>
        <rFont val="Arial"/>
        <family val="2"/>
      </rPr>
      <t>(if applicable)</t>
    </r>
  </si>
  <si>
    <r>
      <t xml:space="preserve">Please list the members who can  approve invoices and reimbursements for this project </t>
    </r>
    <r>
      <rPr>
        <b/>
        <sz val="10"/>
        <rFont val="Arial"/>
        <family val="2"/>
      </rPr>
      <t>(Authorisation levels 1 &amp; 2 only)</t>
    </r>
  </si>
  <si>
    <t>I confirm that I am responsible for the financial administration of this contract and that the grant will be completed within budget. I will make timely returns to the funding agency and will adhere to both the funding agency’s Terms and Conditions and TCD’s internal procedures in relation to this grant.</t>
  </si>
  <si>
    <r>
      <t xml:space="preserve">If the PI does not hold a full-time permanent / indefinite duration Lecturer/Professor position an astrisk (*) will be added to the grant name, alternatively to have the grant set up in your own name only, please complete the Contract Staff Sign-off Sheet at:  </t>
    </r>
    <r>
      <rPr>
        <b/>
        <sz val="10"/>
        <color indexed="30"/>
        <rFont val="Arial"/>
        <family val="2"/>
      </rPr>
      <t>https://www.tcd.ie/research_innovation/assets/doc/rdo/sof-contractstaff.doc</t>
    </r>
  </si>
  <si>
    <t>Role</t>
  </si>
  <si>
    <t>Name</t>
  </si>
  <si>
    <t>Please select an option from drop down list</t>
  </si>
  <si>
    <t>Botany</t>
  </si>
  <si>
    <t>Business &amp; Administrative Studies</t>
  </si>
  <si>
    <t>C.L.C.S.</t>
  </si>
  <si>
    <t>CentreFor Medical Gerontology</t>
  </si>
  <si>
    <t>Chemistry</t>
  </si>
  <si>
    <t>Civil, Struct &amp; Env. Eng.</t>
  </si>
  <si>
    <t>Classics</t>
  </si>
  <si>
    <t>Clin Speech &amp; Language Studies</t>
  </si>
  <si>
    <t>Clinical Microbiology</t>
  </si>
  <si>
    <t>Computer Science</t>
  </si>
  <si>
    <t>CRANN</t>
  </si>
  <si>
    <t>Dental Science</t>
  </si>
  <si>
    <t>Drama</t>
  </si>
  <si>
    <t>Economics</t>
  </si>
  <si>
    <t>Education</t>
  </si>
  <si>
    <t>Electronic &amp; Elect. Engineering</t>
  </si>
  <si>
    <t>English</t>
  </si>
  <si>
    <t>Genetics</t>
  </si>
  <si>
    <t>Geography</t>
  </si>
  <si>
    <t>Geology</t>
  </si>
  <si>
    <t>German</t>
  </si>
  <si>
    <t>Haematology</t>
  </si>
  <si>
    <t>Hispanic Studies</t>
  </si>
  <si>
    <t>Histopathology</t>
  </si>
  <si>
    <t>History</t>
  </si>
  <si>
    <t>Irish School of Ecumenics</t>
  </si>
  <si>
    <t>Long Room Hub</t>
  </si>
  <si>
    <t>Mechanical &amp; Manuf. Eng</t>
  </si>
  <si>
    <t>Microbiology</t>
  </si>
  <si>
    <t>Music</t>
  </si>
  <si>
    <t>Nursing</t>
  </si>
  <si>
    <t>Obstetrics</t>
  </si>
  <si>
    <t>Occupational Therapy</t>
  </si>
  <si>
    <t>Pharmacology &amp; Therapeutics</t>
  </si>
  <si>
    <t>Pharmacy</t>
  </si>
  <si>
    <t>Philosophy</t>
  </si>
  <si>
    <t>Physics</t>
  </si>
  <si>
    <t>Physiology</t>
  </si>
  <si>
    <t>Physiotherapy</t>
  </si>
  <si>
    <t>Political Science</t>
  </si>
  <si>
    <t>Psychiatry</t>
  </si>
  <si>
    <t>Psychology</t>
  </si>
  <si>
    <t>Public Health &amp; Primary Care</t>
  </si>
  <si>
    <t>Pure &amp; Applied Mathematics</t>
  </si>
  <si>
    <t>Radiation Therapy</t>
  </si>
  <si>
    <t>Science Gallery</t>
  </si>
  <si>
    <t>Social Studies</t>
  </si>
  <si>
    <t>Sociology</t>
  </si>
  <si>
    <t>Statistics</t>
  </si>
  <si>
    <t>Surgery</t>
  </si>
  <si>
    <t>Zoology</t>
  </si>
  <si>
    <t>Irish</t>
  </si>
  <si>
    <t>French</t>
  </si>
  <si>
    <t>Italian</t>
  </si>
  <si>
    <t>Russian</t>
  </si>
  <si>
    <t>Near &amp; Middle Eastern Studies</t>
  </si>
  <si>
    <t>Religions and Theology</t>
  </si>
  <si>
    <t>Biology</t>
  </si>
  <si>
    <t>Anatomy</t>
  </si>
  <si>
    <t>Paediatrics</t>
  </si>
  <si>
    <t>Molecular Medicine Ireland</t>
  </si>
  <si>
    <t>Organisation</t>
  </si>
  <si>
    <t>Relevant cost centre i.e. TCD Organisation / TCD Discipline</t>
  </si>
  <si>
    <t>Access to view Financial Reports</t>
  </si>
  <si>
    <t>Staff ID Number</t>
  </si>
  <si>
    <t>Reporting Key Member</t>
  </si>
  <si>
    <t>Centre Telecoms Value Chain Driven Res</t>
  </si>
  <si>
    <t>CentreFor Gender &amp; Womens Studies</t>
  </si>
  <si>
    <t>High Performance Computing Centre</t>
  </si>
  <si>
    <t>History of Art</t>
  </si>
  <si>
    <t>Inst International Integration Studies</t>
  </si>
  <si>
    <t>Law School</t>
  </si>
  <si>
    <t>Library</t>
  </si>
  <si>
    <t>Loyolo Institute</t>
  </si>
  <si>
    <t>School of  Drama,Film &amp; Music</t>
  </si>
  <si>
    <t>School of  Language, Lit &amp; Cult Stud</t>
  </si>
  <si>
    <t>School of Linguistic, Speech &amp; Comm.</t>
  </si>
  <si>
    <t>Trinity Biomedical Sciences Institute (TBSI)</t>
  </si>
  <si>
    <t>Trinity Institute of Neurosciences-TCIN</t>
  </si>
  <si>
    <t>Organisation Code</t>
  </si>
  <si>
    <t>-</t>
  </si>
  <si>
    <t>Advertising</t>
  </si>
  <si>
    <t>Affiliation Membership Fees</t>
  </si>
  <si>
    <t>Animals</t>
  </si>
  <si>
    <t>Auditors Fees</t>
  </si>
  <si>
    <t>AVMS Equipment</t>
  </si>
  <si>
    <t>Booking of Equipment</t>
  </si>
  <si>
    <t>Books Periodicals Other Print</t>
  </si>
  <si>
    <t>Computer Consumables</t>
  </si>
  <si>
    <t>Conference Seminar Fees</t>
  </si>
  <si>
    <t>Consultancy Fees</t>
  </si>
  <si>
    <t>Duplicating and Copying</t>
  </si>
  <si>
    <t>Equipment Rental Lease Other</t>
  </si>
  <si>
    <t>Financial CoOrd Non Pay Cost</t>
  </si>
  <si>
    <t>Hazardous Waste Disposal</t>
  </si>
  <si>
    <t>Hospitality and Entertainment</t>
  </si>
  <si>
    <t>Lab Consumables</t>
  </si>
  <si>
    <t>Maintenance of  Equipment</t>
  </si>
  <si>
    <t>Marketing Costs</t>
  </si>
  <si>
    <t>Mobile phone Calls Charges</t>
  </si>
  <si>
    <t>Periodicals</t>
  </si>
  <si>
    <t>Printing</t>
  </si>
  <si>
    <t>Professional Fees</t>
  </si>
  <si>
    <t>Protection of Knowledge</t>
  </si>
  <si>
    <t>Recruitment Costs</t>
  </si>
  <si>
    <t>Refurbishment</t>
  </si>
  <si>
    <r>
      <t xml:space="preserve">Research Administration </t>
    </r>
    <r>
      <rPr>
        <b/>
        <sz val="10"/>
        <rFont val="Arial"/>
        <family val="2"/>
      </rPr>
      <t>(Office use only)</t>
    </r>
  </si>
  <si>
    <t>Name of Lead Principal Investigator</t>
  </si>
  <si>
    <t>Name of Co- Principal Investigator (if applicable)</t>
  </si>
  <si>
    <t>To be completed by the Projects Accounting Section</t>
  </si>
  <si>
    <t>Name (Print Clearly Please- only 1 person per level)</t>
  </si>
  <si>
    <r>
      <t>Financial Services Division, Trinity College Dublin, the University of Dublin
Research Contract &amp; Account Set-up Application Form</t>
    </r>
    <r>
      <rPr>
        <sz val="18"/>
        <rFont val="Arial"/>
        <family val="2"/>
      </rPr>
      <t xml:space="preserve">                                                                                                                            </t>
    </r>
  </si>
  <si>
    <t>Immunology (School of Medicine)</t>
  </si>
  <si>
    <t>Biochemistry (School of Biochemistry &amp; Immunology)</t>
  </si>
  <si>
    <t>Trinity Translational Medicine Institute</t>
  </si>
  <si>
    <t>Immunology (School of Biochemistry &amp; Immunology)</t>
  </si>
  <si>
    <t>Innovation Hub</t>
  </si>
  <si>
    <t xml:space="preserve">Clinical Medicine Tallaght </t>
  </si>
  <si>
    <t>Clinical Medicine Neurology</t>
  </si>
  <si>
    <t>Clinical Medicine Nephrology</t>
  </si>
  <si>
    <t>Clinical Medicine - TBSI</t>
  </si>
  <si>
    <t xml:space="preserve">Diagnostic Services </t>
  </si>
  <si>
    <t>Clinical Medicine SJH</t>
  </si>
  <si>
    <t>V1 25.01.2019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</si>
</sst>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€&quot;#,##0;[Red]\-&quot;€&quot;#,##0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20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3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theme="4" tint="-0.249977111117893"/>
      </right>
      <top/>
      <bottom style="thin">
        <color theme="4" tint="-0.249977111117893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1" fillId="0" borderId="0"/>
  </cellStyleXfs>
  <cellXfs count="119">
    <xf numFmtId="0" fontId="0" fillId="0" borderId="0" xfId="0"/>
    <xf numFmtId="0" fontId="5" fillId="0" borderId="1" xfId="0" applyFont="1" applyBorder="1" applyAlignment="1" applyProtection="1">
      <alignment horizontal="left" wrapText="1"/>
    </xf>
    <xf numFmtId="0" fontId="5" fillId="0" borderId="0" xfId="0" applyFont="1" applyBorder="1" applyAlignment="1" applyProtection="1"/>
    <xf numFmtId="0" fontId="12" fillId="0" borderId="0" xfId="0" applyFont="1"/>
    <xf numFmtId="0" fontId="6" fillId="0" borderId="0" xfId="0" applyFont="1" applyBorder="1" applyAlignment="1" applyProtection="1">
      <alignment horizontal="left" wrapText="1"/>
    </xf>
    <xf numFmtId="0" fontId="1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49" fontId="6" fillId="0" borderId="0" xfId="1" applyNumberFormat="1" applyFont="1" applyBorder="1" applyAlignment="1" applyProtection="1">
      <alignment wrapText="1"/>
      <protection locked="0"/>
    </xf>
    <xf numFmtId="0" fontId="0" fillId="0" borderId="2" xfId="0" applyBorder="1" applyAlignment="1">
      <alignment wrapText="1"/>
    </xf>
    <xf numFmtId="0" fontId="12" fillId="0" borderId="0" xfId="0" applyFont="1" applyAlignment="1">
      <alignment vertical="center"/>
    </xf>
    <xf numFmtId="0" fontId="5" fillId="0" borderId="5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4" fillId="0" borderId="0" xfId="0" applyFont="1" applyFill="1" applyAlignment="1" applyProtection="1">
      <alignment vertical="center"/>
      <protection hidden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wrapText="1"/>
    </xf>
    <xf numFmtId="0" fontId="2" fillId="0" borderId="2" xfId="0" applyFont="1" applyBorder="1" applyAlignment="1" applyProtection="1">
      <alignment horizontal="center" wrapText="1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6" fontId="5" fillId="2" borderId="10" xfId="0" applyNumberFormat="1" applyFont="1" applyFill="1" applyBorder="1" applyAlignment="1" applyProtection="1">
      <alignment horizontal="center" vertical="center"/>
      <protection locked="0"/>
    </xf>
    <xf numFmtId="6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/>
    <xf numFmtId="0" fontId="11" fillId="0" borderId="0" xfId="2" applyFont="1" applyBorder="1" applyAlignment="1">
      <alignment vertical="center"/>
    </xf>
    <xf numFmtId="0" fontId="4" fillId="3" borderId="10" xfId="0" applyFont="1" applyFill="1" applyBorder="1" applyAlignment="1" applyProtection="1">
      <alignment horizontal="left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 applyProtection="1">
      <alignment horizontal="left" vertical="center"/>
      <protection hidden="1"/>
    </xf>
    <xf numFmtId="0" fontId="10" fillId="0" borderId="0" xfId="0" quotePrefix="1" applyFon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3" xfId="0" applyFont="1" applyBorder="1"/>
    <xf numFmtId="0" fontId="16" fillId="0" borderId="3" xfId="0" applyFont="1" applyFill="1" applyBorder="1" applyAlignment="1">
      <alignment horizontal="left" vertical="center"/>
    </xf>
    <xf numFmtId="0" fontId="16" fillId="0" borderId="12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14" fontId="4" fillId="0" borderId="3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center" wrapText="1"/>
    </xf>
    <xf numFmtId="0" fontId="1" fillId="0" borderId="8" xfId="0" applyFont="1" applyBorder="1" applyAlignment="1" applyProtection="1">
      <alignment horizontal="center" wrapText="1"/>
    </xf>
    <xf numFmtId="0" fontId="1" fillId="0" borderId="9" xfId="0" applyFont="1" applyBorder="1" applyAlignment="1" applyProtection="1">
      <alignment horizontal="center" wrapText="1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wrapText="1"/>
    </xf>
    <xf numFmtId="0" fontId="6" fillId="0" borderId="12" xfId="0" applyFont="1" applyBorder="1" applyAlignment="1" applyProtection="1">
      <alignment horizontal="left" wrapText="1"/>
    </xf>
    <xf numFmtId="0" fontId="6" fillId="0" borderId="4" xfId="0" applyFont="1" applyBorder="1" applyAlignment="1" applyProtection="1">
      <alignment horizontal="left" wrapText="1"/>
    </xf>
    <xf numFmtId="49" fontId="6" fillId="0" borderId="3" xfId="1" applyNumberFormat="1" applyFont="1" applyBorder="1" applyAlignment="1" applyProtection="1">
      <alignment wrapText="1"/>
      <protection locked="0"/>
    </xf>
    <xf numFmtId="49" fontId="6" fillId="0" borderId="4" xfId="1" applyNumberFormat="1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4" fillId="3" borderId="3" xfId="0" applyFont="1" applyFill="1" applyBorder="1" applyAlignment="1" applyProtection="1">
      <alignment horizontal="left" vertical="center" wrapText="1"/>
    </xf>
    <xf numFmtId="0" fontId="4" fillId="3" borderId="12" xfId="0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left" vertical="center"/>
      <protection locked="0"/>
    </xf>
    <xf numFmtId="0" fontId="6" fillId="0" borderId="12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 applyProtection="1">
      <alignment wrapText="1"/>
    </xf>
    <xf numFmtId="0" fontId="4" fillId="0" borderId="6" xfId="0" applyFont="1" applyBorder="1" applyAlignment="1" applyProtection="1">
      <alignment wrapText="1"/>
    </xf>
    <xf numFmtId="0" fontId="4" fillId="0" borderId="7" xfId="0" applyFont="1" applyBorder="1" applyAlignment="1" applyProtection="1">
      <alignment wrapText="1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0" fillId="3" borderId="12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horizontal="left" vertical="center" wrapText="1"/>
    </xf>
    <xf numFmtId="0" fontId="0" fillId="0" borderId="12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3" xfId="0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4" xfId="0" applyFill="1" applyBorder="1" applyAlignment="1">
      <alignment wrapText="1"/>
    </xf>
    <xf numFmtId="49" fontId="5" fillId="0" borderId="11" xfId="0" applyNumberFormat="1" applyFont="1" applyBorder="1" applyAlignment="1" applyProtection="1">
      <alignment vertical="center" wrapText="1"/>
    </xf>
    <xf numFmtId="49" fontId="5" fillId="0" borderId="8" xfId="0" applyNumberFormat="1" applyFont="1" applyBorder="1" applyAlignment="1" applyProtection="1">
      <alignment vertical="center" wrapText="1"/>
    </xf>
    <xf numFmtId="49" fontId="5" fillId="0" borderId="9" xfId="0" applyNumberFormat="1" applyFont="1" applyBorder="1" applyAlignment="1" applyProtection="1">
      <alignment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6" fillId="3" borderId="12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1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 applyProtection="1">
      <alignment horizontal="left" vertical="center" wrapText="1"/>
    </xf>
    <xf numFmtId="0" fontId="4" fillId="0" borderId="8" xfId="0" applyFont="1" applyFill="1" applyBorder="1" applyAlignment="1" applyProtection="1">
      <alignment horizontal="left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wrapText="1"/>
    </xf>
    <xf numFmtId="6" fontId="6" fillId="0" borderId="0" xfId="0" applyNumberFormat="1" applyFont="1" applyFill="1" applyBorder="1" applyAlignment="1" applyProtection="1">
      <alignment horizontal="center" vertical="center"/>
      <protection locked="0"/>
    </xf>
    <xf numFmtId="6" fontId="6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3">
    <cellStyle name="Comma" xfId="1" builtinId="3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0</xdr:row>
      <xdr:rowOff>171450</xdr:rowOff>
    </xdr:from>
    <xdr:to>
      <xdr:col>11</xdr:col>
      <xdr:colOff>1019175</xdr:colOff>
      <xdr:row>0</xdr:row>
      <xdr:rowOff>838200</xdr:rowOff>
    </xdr:to>
    <xdr:sp macro="" textlink="">
      <xdr:nvSpPr>
        <xdr:cNvPr id="3" name="Text Box 10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7667625" y="15963900"/>
          <a:ext cx="1857375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I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Please address all queries on this form to:</a:t>
          </a:r>
        </a:p>
        <a:p>
          <a:pPr algn="l" rtl="0">
            <a:defRPr sz="1000"/>
          </a:pPr>
          <a:r>
            <a:rPr lang="en-IE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Resadmin@tcd.ie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0</xdr:rowOff>
        </xdr:from>
        <xdr:to>
          <xdr:col>4</xdr:col>
          <xdr:colOff>247650</xdr:colOff>
          <xdr:row>42</xdr:row>
          <xdr:rowOff>371475</xdr:rowOff>
        </xdr:to>
        <xdr:sp macro="" textlink="">
          <xdr:nvSpPr>
            <xdr:cNvPr id="4113" name="Button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IE" sz="1200" b="1" i="0" u="none" strike="noStrike" baseline="0">
                  <a:solidFill>
                    <a:srgbClr val="000000"/>
                  </a:solidFill>
                  <a:latin typeface="Calibri"/>
                </a:rPr>
                <a:t>Print Budget Form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123825</xdr:colOff>
          <xdr:row>41</xdr:row>
          <xdr:rowOff>0</xdr:rowOff>
        </xdr:from>
        <xdr:to>
          <xdr:col>11</xdr:col>
          <xdr:colOff>419100</xdr:colOff>
          <xdr:row>44</xdr:row>
          <xdr:rowOff>152400</xdr:rowOff>
        </xdr:to>
        <xdr:sp macro="" textlink="">
          <xdr:nvSpPr>
            <xdr:cNvPr id="4126" name="Button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IE" sz="1200" b="1" i="0" u="none" strike="noStrike" baseline="0">
                  <a:solidFill>
                    <a:srgbClr val="000000"/>
                  </a:solidFill>
                  <a:latin typeface="Calibri"/>
                </a:rPr>
                <a:t>Print Both Forms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41</xdr:row>
          <xdr:rowOff>0</xdr:rowOff>
        </xdr:from>
        <xdr:to>
          <xdr:col>8</xdr:col>
          <xdr:colOff>76200</xdr:colOff>
          <xdr:row>44</xdr:row>
          <xdr:rowOff>152400</xdr:rowOff>
        </xdr:to>
        <xdr:sp macro="" textlink="">
          <xdr:nvSpPr>
            <xdr:cNvPr id="4259" name="Button 163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1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IE" sz="1200" b="1" i="0" u="none" strike="noStrike" baseline="0">
                  <a:solidFill>
                    <a:srgbClr val="000000"/>
                  </a:solidFill>
                  <a:latin typeface="Calibri"/>
                </a:rPr>
                <a:t>Print Authorisation Form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jballent\AppData\Local\Temp\Research%20Account%20Set%20Up%20F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Data"/>
      <sheetName val="School_Discipline"/>
      <sheetName val="5. EL1 Codes"/>
      <sheetName val="Sheet2"/>
    </sheetNames>
    <sheetDataSet>
      <sheetData sheetId="0"/>
      <sheetData sheetId="1"/>
      <sheetData sheetId="2"/>
      <sheetData sheetId="3">
        <row r="3">
          <cell r="B3" t="str">
            <v>Affiliation/Membership Fees</v>
          </cell>
        </row>
        <row r="4">
          <cell r="B4" t="str">
            <v>Animals</v>
          </cell>
        </row>
        <row r="5">
          <cell r="B5" t="str">
            <v>Audit Cert Costs</v>
          </cell>
        </row>
        <row r="6">
          <cell r="B6" t="str">
            <v>Books, Journals and Maps</v>
          </cell>
        </row>
        <row r="7">
          <cell r="B7" t="str">
            <v>Computer Equipment Purchases</v>
          </cell>
        </row>
        <row r="8">
          <cell r="B8" t="str">
            <v>Computer Software Purchases</v>
          </cell>
        </row>
        <row r="9">
          <cell r="B9" t="str">
            <v>Conference/Seminar Fees</v>
          </cell>
        </row>
        <row r="10">
          <cell r="B10" t="str">
            <v>Consultancy Fees</v>
          </cell>
        </row>
        <row r="11">
          <cell r="B11" t="str">
            <v>Electronic Equipment</v>
          </cell>
        </row>
        <row r="12">
          <cell r="B12" t="str">
            <v>Engineering Equipment</v>
          </cell>
        </row>
        <row r="13">
          <cell r="B13" t="str">
            <v>Financial Co-ord. Csts (Non-Pay)</v>
          </cell>
        </row>
        <row r="14">
          <cell r="B14" t="str">
            <v>Financial Co-Ordination Non-Pay Cost</v>
          </cell>
        </row>
        <row r="15">
          <cell r="B15" t="str">
            <v>Hospitality &amp; Entertainment Expenses</v>
          </cell>
        </row>
        <row r="16">
          <cell r="B16" t="str">
            <v>Maintenance of Equipment</v>
          </cell>
        </row>
        <row r="17">
          <cell r="B17" t="str">
            <v>Medical Equipment</v>
          </cell>
        </row>
        <row r="18">
          <cell r="B18" t="str">
            <v>Misc Advertising</v>
          </cell>
        </row>
        <row r="19">
          <cell r="B19" t="str">
            <v>Office Equipment Purchases</v>
          </cell>
        </row>
        <row r="20">
          <cell r="B20" t="str">
            <v>Office Furniture/Fittings Purchases</v>
          </cell>
        </row>
        <row r="21">
          <cell r="B21" t="str">
            <v>Petty Cash</v>
          </cell>
        </row>
        <row r="22">
          <cell r="B22" t="str">
            <v>Printer/Computer Peripherals Purch</v>
          </cell>
        </row>
        <row r="23">
          <cell r="B23" t="str">
            <v>Printing and Stationery</v>
          </cell>
        </row>
        <row r="24">
          <cell r="B24" t="str">
            <v>Protection of Knowledge</v>
          </cell>
        </row>
        <row r="25">
          <cell r="B25" t="str">
            <v>Public Relations Costs</v>
          </cell>
        </row>
        <row r="26">
          <cell r="B26" t="str">
            <v>Publications</v>
          </cell>
        </row>
        <row r="27">
          <cell r="B27" t="str">
            <v>Recruitment Costs</v>
          </cell>
        </row>
        <row r="28">
          <cell r="B28" t="str">
            <v>Refurbishment</v>
          </cell>
        </row>
        <row r="29">
          <cell r="B29" t="str">
            <v>Rental of Equipment</v>
          </cell>
        </row>
        <row r="30">
          <cell r="B30" t="str">
            <v>Sampling/Analysis</v>
          </cell>
        </row>
        <row r="31">
          <cell r="B31" t="str">
            <v>Scientific Equipment Purchases</v>
          </cell>
        </row>
        <row r="32">
          <cell r="B32" t="str">
            <v>Staff Field Expenses</v>
          </cell>
        </row>
        <row r="33">
          <cell r="B33" t="str">
            <v>Staff Removal Expenses</v>
          </cell>
        </row>
        <row r="34">
          <cell r="B34" t="str">
            <v>Staff Training Course Fees</v>
          </cell>
        </row>
        <row r="35">
          <cell r="B35" t="str">
            <v>Student Field Expenses</v>
          </cell>
        </row>
        <row r="36">
          <cell r="B36" t="str">
            <v>Transcription Costs</v>
          </cell>
        </row>
        <row r="37">
          <cell r="B37" t="str">
            <v>Visiting Personnel Travel etc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>
      <selection activeCell="G12" sqref="G12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O128"/>
  <sheetViews>
    <sheetView tabSelected="1" view="pageBreakPreview" topLeftCell="A7" zoomScaleNormal="100" zoomScaleSheetLayoutView="100" workbookViewId="0">
      <selection activeCell="C8" sqref="C8:H8"/>
    </sheetView>
  </sheetViews>
  <sheetFormatPr defaultColWidth="13" defaultRowHeight="14.25" x14ac:dyDescent="0.2"/>
  <cols>
    <col min="1" max="1" width="16" style="3" customWidth="1"/>
    <col min="2" max="2" width="13" style="3"/>
    <col min="3" max="3" width="8.7109375" style="3" customWidth="1"/>
    <col min="4" max="4" width="7" style="3" customWidth="1"/>
    <col min="5" max="6" width="10.5703125" style="3" customWidth="1"/>
    <col min="7" max="7" width="7.7109375" style="3" customWidth="1"/>
    <col min="8" max="10" width="13" style="3"/>
    <col min="11" max="11" width="15" style="3" customWidth="1"/>
    <col min="12" max="13" width="29" style="3" customWidth="1"/>
    <col min="14" max="15" width="29" style="3" hidden="1" customWidth="1"/>
    <col min="16" max="20" width="29" style="3" customWidth="1"/>
    <col min="21" max="16384" width="13" style="3"/>
  </cols>
  <sheetData>
    <row r="1" spans="1:15" s="9" customFormat="1" ht="105.75" customHeight="1" x14ac:dyDescent="0.35">
      <c r="A1" s="40" t="s">
        <v>129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  <c r="N1" s="27" t="s">
        <v>17</v>
      </c>
      <c r="O1" s="28"/>
    </row>
    <row r="2" spans="1:15" s="9" customFormat="1" ht="27.75" customHeight="1" x14ac:dyDescent="0.3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9" t="s">
        <v>141</v>
      </c>
      <c r="N2" s="27" t="s">
        <v>99</v>
      </c>
      <c r="O2" s="30"/>
    </row>
    <row r="3" spans="1:15" s="9" customFormat="1" ht="27.75" customHeight="1" thickBot="1" x14ac:dyDescent="0.3">
      <c r="A3" s="43" t="s">
        <v>127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5"/>
      <c r="N3" s="29" t="s">
        <v>100</v>
      </c>
      <c r="O3" s="30"/>
    </row>
    <row r="4" spans="1:15" s="9" customFormat="1" ht="27.75" customHeight="1" thickBot="1" x14ac:dyDescent="0.25">
      <c r="A4" s="1" t="s">
        <v>3</v>
      </c>
      <c r="B4" s="46"/>
      <c r="C4" s="47"/>
      <c r="D4" s="48"/>
      <c r="E4" s="3"/>
      <c r="F4" s="2" t="s">
        <v>4</v>
      </c>
      <c r="G4" s="46"/>
      <c r="H4" s="47"/>
      <c r="I4" s="48"/>
      <c r="J4" s="2" t="s">
        <v>5</v>
      </c>
      <c r="K4" s="49"/>
      <c r="L4" s="50"/>
      <c r="N4" s="29" t="s">
        <v>101</v>
      </c>
      <c r="O4" s="30"/>
    </row>
    <row r="5" spans="1:15" s="9" customFormat="1" ht="27.75" customHeight="1" x14ac:dyDescent="0.25">
      <c r="A5" s="1"/>
      <c r="B5" s="4"/>
      <c r="C5" s="5"/>
      <c r="D5" s="6"/>
      <c r="E5" s="2"/>
      <c r="F5" s="2"/>
      <c r="G5" s="4"/>
      <c r="H5" s="5"/>
      <c r="I5" s="6"/>
      <c r="J5" s="2"/>
      <c r="K5" s="7"/>
      <c r="L5" s="8"/>
      <c r="N5" s="29" t="s">
        <v>102</v>
      </c>
      <c r="O5" s="30"/>
    </row>
    <row r="6" spans="1:15" s="9" customFormat="1" ht="27.75" customHeight="1" x14ac:dyDescent="0.3">
      <c r="A6" s="51" t="s">
        <v>0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3"/>
      <c r="N6" s="29" t="s">
        <v>103</v>
      </c>
      <c r="O6" s="30"/>
    </row>
    <row r="7" spans="1:15" s="9" customFormat="1" ht="27.75" customHeight="1" thickBot="1" x14ac:dyDescent="0.3">
      <c r="A7" s="63" t="s">
        <v>80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5"/>
      <c r="N7" s="29" t="s">
        <v>104</v>
      </c>
      <c r="O7" s="30"/>
    </row>
    <row r="8" spans="1:15" s="9" customFormat="1" ht="27.75" customHeight="1" thickBot="1" x14ac:dyDescent="0.3">
      <c r="A8" s="54" t="s">
        <v>79</v>
      </c>
      <c r="B8" s="56"/>
      <c r="C8" s="66" t="s">
        <v>17</v>
      </c>
      <c r="D8" s="67"/>
      <c r="E8" s="67"/>
      <c r="F8" s="67"/>
      <c r="G8" s="67"/>
      <c r="H8" s="68"/>
      <c r="I8" s="69" t="s">
        <v>97</v>
      </c>
      <c r="J8" s="70"/>
      <c r="K8" s="71" t="str">
        <f>VLOOKUP(C8,$N$43:$O$129,2,FALSE)</f>
        <v>-</v>
      </c>
      <c r="L8" s="72"/>
      <c r="N8" s="29" t="s">
        <v>105</v>
      </c>
      <c r="O8" s="30"/>
    </row>
    <row r="9" spans="1:15" s="9" customFormat="1" ht="27.75" customHeight="1" x14ac:dyDescent="0.3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3"/>
      <c r="N9" s="29" t="s">
        <v>106</v>
      </c>
      <c r="O9" s="30"/>
    </row>
    <row r="10" spans="1:15" s="9" customFormat="1" ht="27.75" customHeight="1" thickBot="1" x14ac:dyDescent="0.3">
      <c r="A10" s="73" t="s">
        <v>12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5"/>
      <c r="N10" s="29" t="s">
        <v>107</v>
      </c>
      <c r="O10" s="30"/>
    </row>
    <row r="11" spans="1:15" s="9" customFormat="1" ht="27.75" customHeight="1" thickBot="1" x14ac:dyDescent="0.3">
      <c r="A11" s="25" t="s">
        <v>8</v>
      </c>
      <c r="B11" s="26" t="s">
        <v>6</v>
      </c>
      <c r="C11" s="54" t="s">
        <v>15</v>
      </c>
      <c r="D11" s="55"/>
      <c r="E11" s="55"/>
      <c r="F11" s="55"/>
      <c r="G11" s="55"/>
      <c r="H11" s="56"/>
      <c r="I11" s="54" t="s">
        <v>128</v>
      </c>
      <c r="J11" s="55"/>
      <c r="K11" s="55"/>
      <c r="L11" s="56"/>
      <c r="N11" s="29" t="s">
        <v>108</v>
      </c>
      <c r="O11" s="30"/>
    </row>
    <row r="12" spans="1:15" s="9" customFormat="1" ht="27.75" customHeight="1" thickBot="1" x14ac:dyDescent="0.3">
      <c r="A12" s="20">
        <v>1</v>
      </c>
      <c r="B12" s="21">
        <v>1000</v>
      </c>
      <c r="C12" s="57"/>
      <c r="D12" s="58"/>
      <c r="E12" s="58"/>
      <c r="F12" s="58"/>
      <c r="G12" s="58"/>
      <c r="H12" s="59"/>
      <c r="I12" s="60"/>
      <c r="J12" s="61"/>
      <c r="K12" s="61"/>
      <c r="L12" s="62"/>
      <c r="N12" s="29" t="s">
        <v>109</v>
      </c>
      <c r="O12" s="30"/>
    </row>
    <row r="13" spans="1:15" s="9" customFormat="1" ht="27.75" customHeight="1" thickBot="1" x14ac:dyDescent="0.3">
      <c r="A13" s="20">
        <v>2</v>
      </c>
      <c r="B13" s="21">
        <v>5000</v>
      </c>
      <c r="C13" s="57"/>
      <c r="D13" s="58"/>
      <c r="E13" s="58"/>
      <c r="F13" s="58"/>
      <c r="G13" s="58"/>
      <c r="H13" s="59"/>
      <c r="I13" s="60"/>
      <c r="J13" s="61"/>
      <c r="K13" s="61"/>
      <c r="L13" s="62"/>
      <c r="N13" s="29" t="s">
        <v>110</v>
      </c>
      <c r="O13" s="30"/>
    </row>
    <row r="14" spans="1:15" s="9" customFormat="1" ht="27.75" customHeight="1" thickBot="1" x14ac:dyDescent="0.3">
      <c r="A14" s="20">
        <v>3</v>
      </c>
      <c r="B14" s="21">
        <v>12500</v>
      </c>
      <c r="C14" s="76" t="s">
        <v>2</v>
      </c>
      <c r="D14" s="77"/>
      <c r="E14" s="77"/>
      <c r="F14" s="77"/>
      <c r="G14" s="77"/>
      <c r="H14" s="78"/>
      <c r="I14" s="79"/>
      <c r="J14" s="80"/>
      <c r="K14" s="80"/>
      <c r="L14" s="81"/>
      <c r="N14" s="29" t="s">
        <v>111</v>
      </c>
      <c r="O14" s="30"/>
    </row>
    <row r="15" spans="1:15" s="9" customFormat="1" ht="27.75" customHeight="1" thickBot="1" x14ac:dyDescent="0.3">
      <c r="A15" s="20">
        <v>4</v>
      </c>
      <c r="B15" s="22" t="s">
        <v>10</v>
      </c>
      <c r="C15" s="76" t="s">
        <v>11</v>
      </c>
      <c r="D15" s="77"/>
      <c r="E15" s="77"/>
      <c r="F15" s="77"/>
      <c r="G15" s="77"/>
      <c r="H15" s="78"/>
      <c r="I15" s="79"/>
      <c r="J15" s="80"/>
      <c r="K15" s="80"/>
      <c r="L15" s="81"/>
      <c r="N15" s="29" t="s">
        <v>112</v>
      </c>
      <c r="O15" s="30"/>
    </row>
    <row r="16" spans="1:15" s="9" customFormat="1" ht="27.75" customHeight="1" thickBot="1" x14ac:dyDescent="0.3">
      <c r="A16" s="20">
        <v>5</v>
      </c>
      <c r="B16" s="22" t="s">
        <v>9</v>
      </c>
      <c r="C16" s="76" t="s">
        <v>7</v>
      </c>
      <c r="D16" s="77"/>
      <c r="E16" s="77"/>
      <c r="F16" s="77"/>
      <c r="G16" s="77"/>
      <c r="H16" s="78"/>
      <c r="I16" s="79"/>
      <c r="J16" s="80"/>
      <c r="K16" s="80"/>
      <c r="L16" s="81"/>
      <c r="N16" s="29" t="s">
        <v>113</v>
      </c>
      <c r="O16" s="30"/>
    </row>
    <row r="17" spans="1:15" s="9" customFormat="1" ht="27.75" customHeight="1" x14ac:dyDescent="0.25">
      <c r="A17" s="37" t="s">
        <v>1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9"/>
      <c r="N17" s="29" t="s">
        <v>114</v>
      </c>
      <c r="O17" s="30"/>
    </row>
    <row r="18" spans="1:15" s="9" customFormat="1" ht="27.75" customHeight="1" thickBot="1" x14ac:dyDescent="0.3">
      <c r="A18" s="63" t="s">
        <v>13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5"/>
      <c r="N18" s="29" t="s">
        <v>115</v>
      </c>
      <c r="O18" s="30"/>
    </row>
    <row r="19" spans="1:15" s="9" customFormat="1" ht="27.75" customHeight="1" thickBot="1" x14ac:dyDescent="0.3">
      <c r="A19" s="54" t="s">
        <v>125</v>
      </c>
      <c r="B19" s="82"/>
      <c r="C19" s="82"/>
      <c r="D19" s="82"/>
      <c r="E19" s="83"/>
      <c r="F19" s="84"/>
      <c r="G19" s="85"/>
      <c r="H19" s="85"/>
      <c r="I19" s="85"/>
      <c r="J19" s="85"/>
      <c r="K19" s="86"/>
      <c r="L19" s="87"/>
      <c r="N19" s="29" t="s">
        <v>116</v>
      </c>
      <c r="O19" s="30"/>
    </row>
    <row r="20" spans="1:15" s="9" customFormat="1" ht="27.75" customHeight="1" thickBot="1" x14ac:dyDescent="0.3">
      <c r="A20" s="54" t="s">
        <v>126</v>
      </c>
      <c r="B20" s="82"/>
      <c r="C20" s="82"/>
      <c r="D20" s="82"/>
      <c r="E20" s="83"/>
      <c r="F20" s="88"/>
      <c r="G20" s="89"/>
      <c r="H20" s="89"/>
      <c r="I20" s="89"/>
      <c r="J20" s="89"/>
      <c r="K20" s="89"/>
      <c r="L20" s="90"/>
      <c r="N20" s="29" t="s">
        <v>117</v>
      </c>
      <c r="O20" s="30"/>
    </row>
    <row r="21" spans="1:15" s="9" customFormat="1" ht="27.75" customHeight="1" x14ac:dyDescent="0.25">
      <c r="A21" s="37" t="s">
        <v>14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9"/>
      <c r="N21" s="29" t="s">
        <v>118</v>
      </c>
      <c r="O21" s="30"/>
    </row>
    <row r="22" spans="1:15" s="9" customFormat="1" ht="27.75" customHeight="1" thickBot="1" x14ac:dyDescent="0.3">
      <c r="A22" s="10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6"/>
      <c r="N22" s="29" t="s">
        <v>119</v>
      </c>
      <c r="O22" s="30"/>
    </row>
    <row r="23" spans="1:15" s="9" customFormat="1" ht="27.75" customHeight="1" thickBot="1" x14ac:dyDescent="0.3">
      <c r="A23" s="54" t="s">
        <v>81</v>
      </c>
      <c r="B23" s="55"/>
      <c r="C23" s="55"/>
      <c r="D23" s="55"/>
      <c r="E23" s="56"/>
      <c r="F23" s="69" t="s">
        <v>16</v>
      </c>
      <c r="G23" s="100"/>
      <c r="H23" s="100"/>
      <c r="I23" s="100"/>
      <c r="J23" s="70"/>
      <c r="K23" s="69" t="s">
        <v>82</v>
      </c>
      <c r="L23" s="70"/>
      <c r="N23" s="29" t="s">
        <v>120</v>
      </c>
      <c r="O23" s="30"/>
    </row>
    <row r="24" spans="1:15" s="9" customFormat="1" ht="27.75" customHeight="1" thickBot="1" x14ac:dyDescent="0.3">
      <c r="A24" s="101" t="s">
        <v>83</v>
      </c>
      <c r="B24" s="102"/>
      <c r="C24" s="102"/>
      <c r="D24" s="102"/>
      <c r="E24" s="103"/>
      <c r="F24" s="32"/>
      <c r="G24" s="33"/>
      <c r="H24" s="33"/>
      <c r="I24" s="33"/>
      <c r="J24" s="34"/>
      <c r="K24" s="35"/>
      <c r="L24" s="36"/>
      <c r="N24" s="29" t="s">
        <v>121</v>
      </c>
      <c r="O24" s="30"/>
    </row>
    <row r="25" spans="1:15" s="9" customFormat="1" ht="27.75" customHeight="1" thickBot="1" x14ac:dyDescent="0.3">
      <c r="A25" s="101" t="s">
        <v>83</v>
      </c>
      <c r="B25" s="102"/>
      <c r="C25" s="102"/>
      <c r="D25" s="102"/>
      <c r="E25" s="103"/>
      <c r="F25" s="32"/>
      <c r="G25" s="33"/>
      <c r="H25" s="33"/>
      <c r="I25" s="33"/>
      <c r="J25" s="34"/>
      <c r="K25" s="35"/>
      <c r="L25" s="36"/>
      <c r="N25" s="29" t="s">
        <v>122</v>
      </c>
      <c r="O25" s="30"/>
    </row>
    <row r="26" spans="1:15" s="9" customFormat="1" ht="27.75" customHeight="1" thickBot="1" x14ac:dyDescent="0.3">
      <c r="A26" s="101" t="s">
        <v>83</v>
      </c>
      <c r="B26" s="102"/>
      <c r="C26" s="102"/>
      <c r="D26" s="102"/>
      <c r="E26" s="103"/>
      <c r="F26" s="32"/>
      <c r="G26" s="33"/>
      <c r="H26" s="33"/>
      <c r="I26" s="33"/>
      <c r="J26" s="34"/>
      <c r="K26" s="35"/>
      <c r="L26" s="36"/>
      <c r="N26" s="29" t="s">
        <v>123</v>
      </c>
      <c r="O26" s="30"/>
    </row>
    <row r="27" spans="1:15" s="9" customFormat="1" ht="27.75" customHeight="1" thickBot="1" x14ac:dyDescent="0.3">
      <c r="A27" s="101" t="s">
        <v>83</v>
      </c>
      <c r="B27" s="102"/>
      <c r="C27" s="102"/>
      <c r="D27" s="102"/>
      <c r="E27" s="103"/>
      <c r="F27" s="32"/>
      <c r="G27" s="33"/>
      <c r="H27" s="33"/>
      <c r="I27" s="33"/>
      <c r="J27" s="34"/>
      <c r="K27" s="35"/>
      <c r="L27" s="36"/>
      <c r="N27" s="29"/>
      <c r="O27" s="30"/>
    </row>
    <row r="28" spans="1:15" s="9" customFormat="1" ht="27.75" customHeight="1" x14ac:dyDescent="0.25">
      <c r="A28" s="104"/>
      <c r="B28" s="105"/>
      <c r="C28" s="105"/>
      <c r="D28" s="105"/>
      <c r="E28" s="105"/>
      <c r="F28" s="105"/>
      <c r="G28" s="105"/>
      <c r="H28" s="105"/>
      <c r="I28" s="105"/>
      <c r="J28" s="105"/>
      <c r="K28" s="106"/>
      <c r="L28" s="107"/>
      <c r="N28" s="29"/>
      <c r="O28" s="30"/>
    </row>
    <row r="29" spans="1:15" s="9" customFormat="1" ht="27.75" customHeight="1" x14ac:dyDescent="0.25">
      <c r="A29" s="108"/>
      <c r="B29" s="109"/>
      <c r="C29" s="109"/>
      <c r="D29" s="109"/>
      <c r="E29" s="109"/>
      <c r="F29" s="110"/>
      <c r="G29" s="110"/>
      <c r="H29" s="110"/>
      <c r="I29" s="110"/>
      <c r="J29" s="110"/>
      <c r="K29" s="111"/>
      <c r="L29" s="112"/>
      <c r="N29" s="29"/>
      <c r="O29" s="30"/>
    </row>
    <row r="30" spans="1:15" s="9" customFormat="1" ht="27.75" customHeight="1" x14ac:dyDescent="0.25">
      <c r="A30" s="113"/>
      <c r="B30" s="114"/>
      <c r="C30" s="114"/>
      <c r="D30" s="114"/>
      <c r="E30" s="114"/>
      <c r="F30" s="114"/>
      <c r="G30" s="114"/>
      <c r="H30" s="114"/>
      <c r="I30" s="114"/>
      <c r="J30" s="114"/>
      <c r="K30" s="115"/>
      <c r="L30" s="116"/>
      <c r="N30" s="29"/>
      <c r="O30" s="30"/>
    </row>
    <row r="31" spans="1:15" s="9" customFormat="1" ht="27.75" customHeight="1" x14ac:dyDescent="0.25">
      <c r="A31" s="108"/>
      <c r="B31" s="109"/>
      <c r="C31" s="109"/>
      <c r="D31" s="109"/>
      <c r="E31" s="109"/>
      <c r="F31" s="110"/>
      <c r="G31" s="110"/>
      <c r="H31" s="110"/>
      <c r="I31" s="110"/>
      <c r="J31" s="110"/>
      <c r="K31" s="111"/>
      <c r="L31" s="112"/>
      <c r="N31" s="29"/>
      <c r="O31" s="30"/>
    </row>
    <row r="32" spans="1:15" s="9" customFormat="1" ht="27.75" customHeight="1" x14ac:dyDescent="0.25">
      <c r="A32" s="113"/>
      <c r="B32" s="114"/>
      <c r="C32" s="114"/>
      <c r="D32" s="114"/>
      <c r="E32" s="114"/>
      <c r="F32" s="114"/>
      <c r="G32" s="114"/>
      <c r="H32" s="114"/>
      <c r="I32" s="114"/>
      <c r="J32" s="114"/>
      <c r="K32" s="115"/>
      <c r="L32" s="116"/>
      <c r="N32" s="29"/>
      <c r="O32" s="30"/>
    </row>
    <row r="33" spans="1:15" s="9" customFormat="1" ht="27.75" customHeight="1" thickBot="1" x14ac:dyDescent="0.3">
      <c r="A33" s="108"/>
      <c r="B33" s="109"/>
      <c r="C33" s="109"/>
      <c r="D33" s="109"/>
      <c r="E33" s="109"/>
      <c r="F33" s="110"/>
      <c r="G33" s="110"/>
      <c r="H33" s="110"/>
      <c r="I33" s="110"/>
      <c r="J33" s="110"/>
      <c r="K33" s="111"/>
      <c r="L33" s="112"/>
      <c r="N33" s="29"/>
      <c r="O33" s="30"/>
    </row>
    <row r="34" spans="1:15" s="9" customFormat="1" ht="27.75" customHeight="1" thickBot="1" x14ac:dyDescent="0.3">
      <c r="A34" s="54" t="s">
        <v>124</v>
      </c>
      <c r="B34" s="55"/>
      <c r="C34" s="55"/>
      <c r="D34" s="55"/>
      <c r="E34" s="55"/>
      <c r="F34" s="55"/>
      <c r="G34" s="55"/>
      <c r="H34" s="55"/>
      <c r="I34" s="55"/>
      <c r="J34" s="55"/>
      <c r="K34" s="117"/>
      <c r="L34" s="118"/>
      <c r="N34" s="29"/>
      <c r="O34" s="30"/>
    </row>
    <row r="35" spans="1:15" s="9" customFormat="1" ht="27.75" customHeight="1" x14ac:dyDescent="0.25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3"/>
      <c r="N35" s="29"/>
      <c r="O35" s="30"/>
    </row>
    <row r="36" spans="1:15" s="9" customFormat="1" ht="27.75" customHeight="1" x14ac:dyDescent="0.25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6"/>
      <c r="N36" s="29"/>
      <c r="O36" s="30"/>
    </row>
    <row r="37" spans="1:15" s="9" customFormat="1" ht="27.75" customHeight="1" x14ac:dyDescent="0.25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6"/>
      <c r="N37" s="29"/>
      <c r="O37" s="30"/>
    </row>
    <row r="38" spans="1:15" s="9" customFormat="1" ht="27.75" customHeight="1" x14ac:dyDescent="0.25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6"/>
      <c r="N38" s="29"/>
      <c r="O38" s="30"/>
    </row>
    <row r="39" spans="1:15" s="9" customFormat="1" ht="27.75" customHeight="1" x14ac:dyDescent="0.25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6"/>
      <c r="N39" s="29"/>
      <c r="O39" s="30"/>
    </row>
    <row r="40" spans="1:15" s="9" customFormat="1" ht="27.75" customHeight="1" thickBot="1" x14ac:dyDescent="0.3">
      <c r="A40" s="97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9"/>
      <c r="N40" s="29"/>
      <c r="O40" s="30"/>
    </row>
    <row r="41" spans="1:15" s="9" customFormat="1" ht="27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N41" s="29"/>
      <c r="O41" s="30"/>
    </row>
    <row r="42" spans="1:15" s="9" customFormat="1" ht="27.75" customHeight="1" x14ac:dyDescent="0.25">
      <c r="A42" s="3"/>
      <c r="B42" s="23"/>
      <c r="C42" s="3"/>
      <c r="D42" s="3"/>
      <c r="E42" s="3"/>
      <c r="F42" s="3"/>
      <c r="G42" s="3"/>
      <c r="H42" s="3"/>
      <c r="I42" s="23"/>
      <c r="J42" s="3"/>
      <c r="K42" s="23"/>
      <c r="L42" s="3"/>
      <c r="N42" s="29"/>
      <c r="O42" s="30"/>
    </row>
    <row r="43" spans="1:15" ht="114.75" customHeight="1" x14ac:dyDescent="0.2">
      <c r="B43" s="14"/>
      <c r="I43" s="14"/>
      <c r="K43" s="14"/>
      <c r="N43" s="27" t="s">
        <v>17</v>
      </c>
      <c r="O43" s="28" t="s">
        <v>98</v>
      </c>
    </row>
    <row r="44" spans="1:15" ht="21" customHeight="1" x14ac:dyDescent="0.2">
      <c r="B44" s="14"/>
      <c r="I44" s="24"/>
      <c r="K44" s="24"/>
      <c r="N44" s="29" t="s">
        <v>76</v>
      </c>
      <c r="O44" s="30">
        <v>1711</v>
      </c>
    </row>
    <row r="45" spans="1:15" ht="25.5" customHeight="1" x14ac:dyDescent="0.2">
      <c r="B45" s="14"/>
      <c r="I45" s="24"/>
      <c r="K45" s="24"/>
      <c r="N45" s="29" t="s">
        <v>131</v>
      </c>
      <c r="O45" s="30">
        <v>1471</v>
      </c>
    </row>
    <row r="46" spans="1:15" ht="25.5" customHeight="1" x14ac:dyDescent="0.2">
      <c r="B46" s="14"/>
      <c r="I46" s="24"/>
      <c r="K46" s="24"/>
      <c r="N46" s="29" t="s">
        <v>75</v>
      </c>
      <c r="O46" s="30">
        <v>1483</v>
      </c>
    </row>
    <row r="47" spans="1:15" ht="21" customHeight="1" x14ac:dyDescent="0.2">
      <c r="B47" s="14"/>
      <c r="I47" s="24"/>
      <c r="K47" s="24"/>
      <c r="N47" s="29" t="s">
        <v>18</v>
      </c>
      <c r="O47" s="30">
        <v>1441</v>
      </c>
    </row>
    <row r="48" spans="1:15" ht="22.5" customHeight="1" x14ac:dyDescent="0.2">
      <c r="B48" s="14"/>
      <c r="I48" s="24"/>
      <c r="K48" s="24"/>
      <c r="N48" s="29" t="s">
        <v>19</v>
      </c>
      <c r="O48" s="30">
        <v>1191</v>
      </c>
    </row>
    <row r="49" spans="2:15" ht="22.5" customHeight="1" x14ac:dyDescent="0.2">
      <c r="B49" s="14"/>
      <c r="I49" s="24"/>
      <c r="K49" s="24"/>
      <c r="N49" s="29" t="s">
        <v>20</v>
      </c>
      <c r="O49" s="30">
        <v>1121</v>
      </c>
    </row>
    <row r="50" spans="2:15" ht="22.5" customHeight="1" x14ac:dyDescent="0.2">
      <c r="B50" s="14"/>
      <c r="I50" s="24"/>
      <c r="K50" s="24"/>
      <c r="N50" s="29" t="s">
        <v>84</v>
      </c>
      <c r="O50" s="30">
        <v>1593</v>
      </c>
    </row>
    <row r="51" spans="2:15" ht="21" customHeight="1" x14ac:dyDescent="0.2">
      <c r="B51" s="14"/>
      <c r="I51" s="24"/>
      <c r="K51" s="24"/>
      <c r="N51" s="29" t="s">
        <v>85</v>
      </c>
      <c r="O51" s="30">
        <v>1113</v>
      </c>
    </row>
    <row r="52" spans="2:15" ht="16.5" customHeight="1" x14ac:dyDescent="0.2">
      <c r="B52" s="14"/>
      <c r="I52" s="24"/>
      <c r="K52" s="24"/>
      <c r="N52" s="29" t="s">
        <v>21</v>
      </c>
      <c r="O52" s="30">
        <v>1726</v>
      </c>
    </row>
    <row r="53" spans="2:15" ht="33" customHeight="1" x14ac:dyDescent="0.2">
      <c r="B53" s="14"/>
      <c r="I53" s="24"/>
      <c r="K53" s="24"/>
      <c r="N53" s="29" t="s">
        <v>22</v>
      </c>
      <c r="O53" s="30">
        <v>1461</v>
      </c>
    </row>
    <row r="54" spans="2:15" ht="33" customHeight="1" x14ac:dyDescent="0.2">
      <c r="B54" s="14"/>
      <c r="I54" s="24"/>
      <c r="K54" s="24"/>
      <c r="N54" s="29" t="s">
        <v>23</v>
      </c>
      <c r="O54" s="30">
        <v>1411</v>
      </c>
    </row>
    <row r="55" spans="2:15" ht="33" customHeight="1" x14ac:dyDescent="0.2">
      <c r="B55" s="14"/>
      <c r="I55" s="24"/>
      <c r="K55" s="24"/>
      <c r="N55" s="29" t="s">
        <v>24</v>
      </c>
      <c r="O55" s="30">
        <v>1114</v>
      </c>
    </row>
    <row r="56" spans="2:15" ht="33" customHeight="1" x14ac:dyDescent="0.2">
      <c r="B56" s="14"/>
      <c r="I56" s="24"/>
      <c r="K56" s="24"/>
      <c r="N56" s="29" t="s">
        <v>25</v>
      </c>
      <c r="O56" s="30">
        <v>1122</v>
      </c>
    </row>
    <row r="57" spans="2:15" ht="33" customHeight="1" x14ac:dyDescent="0.2">
      <c r="B57" s="14"/>
      <c r="I57" s="24"/>
      <c r="K57" s="24"/>
      <c r="N57" s="29" t="s">
        <v>140</v>
      </c>
      <c r="O57" s="30">
        <v>1712</v>
      </c>
    </row>
    <row r="58" spans="2:15" ht="33" customHeight="1" x14ac:dyDescent="0.2">
      <c r="B58" s="14"/>
      <c r="I58" s="24"/>
      <c r="K58" s="24"/>
      <c r="N58" s="29" t="s">
        <v>26</v>
      </c>
      <c r="O58" s="30">
        <v>1723</v>
      </c>
    </row>
    <row r="59" spans="2:15" ht="48" customHeight="1" x14ac:dyDescent="0.2">
      <c r="B59" s="14"/>
      <c r="I59" s="24"/>
      <c r="K59" s="24"/>
      <c r="N59" s="29" t="s">
        <v>135</v>
      </c>
      <c r="O59" s="30">
        <v>1783</v>
      </c>
    </row>
    <row r="60" spans="2:15" ht="52.5" customHeight="1" x14ac:dyDescent="0.2">
      <c r="I60" s="24"/>
      <c r="K60" s="24"/>
      <c r="N60" s="29" t="s">
        <v>136</v>
      </c>
      <c r="O60" s="30">
        <v>1784</v>
      </c>
    </row>
    <row r="61" spans="2:15" ht="33" customHeight="1" x14ac:dyDescent="0.2">
      <c r="I61" s="24"/>
      <c r="K61" s="24"/>
      <c r="N61" s="29" t="s">
        <v>137</v>
      </c>
      <c r="O61" s="30">
        <v>1785</v>
      </c>
    </row>
    <row r="62" spans="2:15" ht="33" customHeight="1" x14ac:dyDescent="0.2">
      <c r="I62" s="24"/>
      <c r="K62" s="24"/>
      <c r="N62" s="29" t="s">
        <v>138</v>
      </c>
      <c r="O62" s="30">
        <v>1787</v>
      </c>
    </row>
    <row r="63" spans="2:15" ht="48" customHeight="1" x14ac:dyDescent="0.2">
      <c r="I63" s="24"/>
      <c r="K63" s="24"/>
      <c r="N63" s="29" t="s">
        <v>27</v>
      </c>
      <c r="O63" s="30">
        <v>1421</v>
      </c>
    </row>
    <row r="64" spans="2:15" ht="21" customHeight="1" x14ac:dyDescent="0.2">
      <c r="I64" s="24"/>
      <c r="K64" s="24"/>
      <c r="N64" s="29" t="s">
        <v>28</v>
      </c>
      <c r="O64" s="30">
        <v>1590</v>
      </c>
    </row>
    <row r="65" spans="9:15" ht="35.25" customHeight="1" x14ac:dyDescent="0.2">
      <c r="I65" s="24"/>
      <c r="K65" s="24"/>
      <c r="N65" s="29" t="s">
        <v>29</v>
      </c>
      <c r="O65" s="30">
        <v>1731</v>
      </c>
    </row>
    <row r="66" spans="9:15" ht="36" customHeight="1" x14ac:dyDescent="0.2">
      <c r="I66" s="24"/>
      <c r="K66" s="24"/>
      <c r="N66" s="29" t="s">
        <v>139</v>
      </c>
      <c r="O66" s="30">
        <v>2407</v>
      </c>
    </row>
    <row r="67" spans="9:15" ht="36" customHeight="1" x14ac:dyDescent="0.2">
      <c r="I67" s="24"/>
      <c r="K67" s="24"/>
      <c r="N67" s="29" t="s">
        <v>30</v>
      </c>
      <c r="O67" s="30">
        <v>1141</v>
      </c>
    </row>
    <row r="68" spans="9:15" ht="36" customHeight="1" x14ac:dyDescent="0.2">
      <c r="I68" s="24"/>
      <c r="K68" s="24"/>
      <c r="N68" s="29" t="s">
        <v>31</v>
      </c>
      <c r="O68" s="30">
        <v>1172</v>
      </c>
    </row>
    <row r="69" spans="9:15" ht="36" customHeight="1" x14ac:dyDescent="0.2">
      <c r="I69" s="24"/>
      <c r="K69" s="24"/>
      <c r="N69" s="29" t="s">
        <v>32</v>
      </c>
      <c r="O69" s="30">
        <v>1221</v>
      </c>
    </row>
    <row r="70" spans="9:15" ht="21.75" customHeight="1" x14ac:dyDescent="0.2">
      <c r="I70" s="24"/>
      <c r="K70" s="24"/>
      <c r="N70" s="29" t="s">
        <v>33</v>
      </c>
      <c r="O70" s="30">
        <v>1412</v>
      </c>
    </row>
    <row r="71" spans="9:15" ht="21.75" customHeight="1" x14ac:dyDescent="0.2">
      <c r="I71" s="24"/>
      <c r="K71" s="24"/>
      <c r="N71" s="29" t="s">
        <v>34</v>
      </c>
      <c r="O71" s="30">
        <v>1151</v>
      </c>
    </row>
    <row r="72" spans="9:15" ht="21.75" customHeight="1" x14ac:dyDescent="0.2">
      <c r="I72" s="24"/>
      <c r="K72" s="24"/>
      <c r="N72" s="29" t="s">
        <v>70</v>
      </c>
      <c r="O72" s="30">
        <v>1132</v>
      </c>
    </row>
    <row r="73" spans="9:15" ht="21.75" customHeight="1" x14ac:dyDescent="0.2">
      <c r="I73" s="24"/>
      <c r="K73" s="24"/>
      <c r="N73" s="29" t="s">
        <v>35</v>
      </c>
      <c r="O73" s="30">
        <v>1481</v>
      </c>
    </row>
    <row r="74" spans="9:15" ht="21.75" customHeight="1" x14ac:dyDescent="0.2">
      <c r="I74" s="24"/>
      <c r="K74" s="24"/>
      <c r="N74" s="29" t="s">
        <v>36</v>
      </c>
      <c r="O74" s="30">
        <v>1442</v>
      </c>
    </row>
    <row r="75" spans="9:15" ht="21.75" customHeight="1" x14ac:dyDescent="0.2">
      <c r="I75" s="24"/>
      <c r="K75" s="24"/>
      <c r="N75" s="29" t="s">
        <v>37</v>
      </c>
      <c r="O75" s="30">
        <v>1443</v>
      </c>
    </row>
    <row r="76" spans="9:15" ht="33.75" customHeight="1" x14ac:dyDescent="0.2">
      <c r="I76" s="24"/>
      <c r="K76" s="24"/>
      <c r="N76" s="29" t="s">
        <v>38</v>
      </c>
      <c r="O76" s="30">
        <v>1133</v>
      </c>
    </row>
    <row r="77" spans="9:15" ht="23.25" customHeight="1" x14ac:dyDescent="0.2">
      <c r="I77" s="24"/>
      <c r="K77" s="24"/>
      <c r="N77" s="29" t="s">
        <v>39</v>
      </c>
      <c r="O77" s="30">
        <v>1722</v>
      </c>
    </row>
    <row r="78" spans="9:15" ht="23.25" customHeight="1" x14ac:dyDescent="0.2">
      <c r="I78" s="24"/>
      <c r="K78" s="24"/>
      <c r="N78" s="29" t="s">
        <v>86</v>
      </c>
      <c r="O78" s="30">
        <v>2705</v>
      </c>
    </row>
    <row r="79" spans="9:15" ht="23.25" customHeight="1" x14ac:dyDescent="0.2">
      <c r="I79" s="24"/>
      <c r="K79" s="24"/>
      <c r="N79" s="29" t="s">
        <v>40</v>
      </c>
      <c r="O79" s="30">
        <v>1136</v>
      </c>
    </row>
    <row r="80" spans="9:15" ht="23.25" customHeight="1" x14ac:dyDescent="0.2">
      <c r="I80" s="24"/>
      <c r="K80" s="24"/>
      <c r="N80" s="29" t="s">
        <v>41</v>
      </c>
      <c r="O80" s="30">
        <v>1715</v>
      </c>
    </row>
    <row r="81" spans="9:15" ht="23.25" customHeight="1" x14ac:dyDescent="0.2">
      <c r="I81" s="24"/>
      <c r="K81" s="24"/>
      <c r="N81" s="29" t="s">
        <v>42</v>
      </c>
      <c r="O81" s="30">
        <v>1112</v>
      </c>
    </row>
    <row r="82" spans="9:15" ht="23.25" customHeight="1" x14ac:dyDescent="0.2">
      <c r="I82" s="24"/>
      <c r="K82" s="24"/>
      <c r="N82" s="29" t="s">
        <v>87</v>
      </c>
      <c r="O82" s="30">
        <v>1111</v>
      </c>
    </row>
    <row r="83" spans="9:15" ht="15" x14ac:dyDescent="0.2">
      <c r="I83" s="24"/>
      <c r="K83" s="24"/>
      <c r="N83" s="29" t="s">
        <v>133</v>
      </c>
      <c r="O83" s="30">
        <v>1471</v>
      </c>
    </row>
    <row r="84" spans="9:15" ht="15" x14ac:dyDescent="0.2">
      <c r="I84" s="24"/>
      <c r="K84" s="24"/>
      <c r="N84" s="29" t="s">
        <v>130</v>
      </c>
      <c r="O84" s="30">
        <v>1721</v>
      </c>
    </row>
    <row r="85" spans="9:15" ht="15" x14ac:dyDescent="0.25">
      <c r="I85" s="24"/>
      <c r="K85" s="24"/>
      <c r="N85" t="s">
        <v>134</v>
      </c>
      <c r="O85" s="30">
        <v>1842</v>
      </c>
    </row>
    <row r="86" spans="9:15" ht="15" x14ac:dyDescent="0.2">
      <c r="I86" s="24"/>
      <c r="K86" s="24"/>
      <c r="N86" s="29" t="s">
        <v>88</v>
      </c>
      <c r="O86" s="30">
        <v>1291</v>
      </c>
    </row>
    <row r="87" spans="9:15" ht="15" x14ac:dyDescent="0.2">
      <c r="I87" s="24"/>
      <c r="K87" s="24"/>
      <c r="N87" s="29" t="s">
        <v>69</v>
      </c>
      <c r="O87" s="30">
        <v>1131</v>
      </c>
    </row>
    <row r="88" spans="9:15" ht="15" x14ac:dyDescent="0.2">
      <c r="I88" s="24"/>
      <c r="K88" s="24"/>
      <c r="N88" s="29" t="s">
        <v>43</v>
      </c>
      <c r="O88" s="30">
        <v>1161</v>
      </c>
    </row>
    <row r="89" spans="9:15" ht="15" x14ac:dyDescent="0.2">
      <c r="I89" s="24"/>
      <c r="K89" s="24"/>
      <c r="N89" s="29" t="s">
        <v>71</v>
      </c>
      <c r="O89" s="30">
        <v>1134</v>
      </c>
    </row>
    <row r="90" spans="9:15" ht="15" x14ac:dyDescent="0.2">
      <c r="I90" s="24"/>
      <c r="K90" s="24"/>
      <c r="N90" s="29" t="s">
        <v>89</v>
      </c>
      <c r="O90" s="30">
        <v>1211</v>
      </c>
    </row>
    <row r="91" spans="9:15" ht="15" x14ac:dyDescent="0.2">
      <c r="I91" s="24"/>
      <c r="K91" s="24"/>
      <c r="N91" s="29" t="s">
        <v>90</v>
      </c>
      <c r="O91" s="30">
        <v>1831</v>
      </c>
    </row>
    <row r="92" spans="9:15" ht="15" x14ac:dyDescent="0.2">
      <c r="I92" s="24"/>
      <c r="K92" s="24"/>
      <c r="N92" s="29" t="s">
        <v>44</v>
      </c>
      <c r="O92" s="30">
        <v>1290</v>
      </c>
    </row>
    <row r="93" spans="9:15" ht="15" x14ac:dyDescent="0.2">
      <c r="I93" s="24"/>
      <c r="K93" s="24"/>
      <c r="N93" s="29" t="s">
        <v>91</v>
      </c>
      <c r="O93" s="30">
        <v>1163</v>
      </c>
    </row>
    <row r="94" spans="9:15" ht="15" x14ac:dyDescent="0.2">
      <c r="I94" s="24"/>
      <c r="K94" s="24"/>
      <c r="N94" s="29" t="s">
        <v>45</v>
      </c>
      <c r="O94" s="30">
        <v>1413</v>
      </c>
    </row>
    <row r="95" spans="9:15" ht="15" x14ac:dyDescent="0.2">
      <c r="I95" s="24"/>
      <c r="K95" s="24"/>
      <c r="N95" s="29" t="s">
        <v>46</v>
      </c>
      <c r="O95" s="30">
        <v>1482</v>
      </c>
    </row>
    <row r="96" spans="9:15" ht="15" x14ac:dyDescent="0.2">
      <c r="I96" s="24"/>
      <c r="K96" s="24"/>
      <c r="N96" s="29" t="s">
        <v>78</v>
      </c>
      <c r="O96" s="30">
        <v>1790</v>
      </c>
    </row>
    <row r="97" spans="9:15" ht="15" x14ac:dyDescent="0.2">
      <c r="I97" s="24"/>
      <c r="K97" s="24"/>
      <c r="N97" s="29" t="s">
        <v>47</v>
      </c>
      <c r="O97" s="30">
        <v>1142</v>
      </c>
    </row>
    <row r="98" spans="9:15" ht="15" x14ac:dyDescent="0.2">
      <c r="I98" s="24"/>
      <c r="K98" s="24"/>
      <c r="N98" s="29" t="s">
        <v>73</v>
      </c>
      <c r="O98" s="30">
        <v>1137</v>
      </c>
    </row>
    <row r="99" spans="9:15" ht="15" x14ac:dyDescent="0.2">
      <c r="I99" s="24"/>
      <c r="K99" s="24"/>
      <c r="N99" s="29" t="s">
        <v>48</v>
      </c>
      <c r="O99" s="30">
        <v>1741</v>
      </c>
    </row>
    <row r="100" spans="9:15" ht="15" x14ac:dyDescent="0.2">
      <c r="I100" s="24"/>
      <c r="K100" s="24"/>
      <c r="N100" s="29" t="s">
        <v>49</v>
      </c>
      <c r="O100" s="30">
        <v>1713</v>
      </c>
    </row>
    <row r="101" spans="9:15" ht="15" x14ac:dyDescent="0.2">
      <c r="I101" s="24"/>
      <c r="K101" s="24"/>
      <c r="N101" s="29" t="s">
        <v>50</v>
      </c>
      <c r="O101" s="30">
        <v>1725</v>
      </c>
    </row>
    <row r="102" spans="9:15" ht="15" x14ac:dyDescent="0.2">
      <c r="I102" s="24"/>
      <c r="K102" s="24"/>
      <c r="N102" s="29" t="s">
        <v>77</v>
      </c>
      <c r="O102" s="30">
        <v>1714</v>
      </c>
    </row>
    <row r="103" spans="9:15" ht="15" x14ac:dyDescent="0.2">
      <c r="I103" s="24"/>
      <c r="K103" s="24"/>
      <c r="N103" s="29" t="s">
        <v>51</v>
      </c>
      <c r="O103" s="30">
        <v>1716</v>
      </c>
    </row>
    <row r="104" spans="9:15" ht="15" x14ac:dyDescent="0.2">
      <c r="I104" s="24"/>
      <c r="K104" s="24"/>
      <c r="N104" s="29" t="s">
        <v>52</v>
      </c>
      <c r="O104" s="30">
        <v>1751</v>
      </c>
    </row>
    <row r="105" spans="9:15" ht="15" x14ac:dyDescent="0.2">
      <c r="I105" s="24"/>
      <c r="K105" s="24"/>
      <c r="N105" s="29" t="s">
        <v>53</v>
      </c>
      <c r="O105" s="30">
        <v>1171</v>
      </c>
    </row>
    <row r="106" spans="9:15" ht="15" x14ac:dyDescent="0.2">
      <c r="I106" s="24"/>
      <c r="K106" s="24"/>
      <c r="N106" s="29" t="s">
        <v>54</v>
      </c>
      <c r="O106" s="30">
        <v>1451</v>
      </c>
    </row>
    <row r="107" spans="9:15" ht="15" x14ac:dyDescent="0.2">
      <c r="I107" s="24"/>
      <c r="K107" s="24"/>
      <c r="N107" s="29" t="s">
        <v>55</v>
      </c>
      <c r="O107" s="30">
        <v>1717</v>
      </c>
    </row>
    <row r="108" spans="9:15" ht="15" x14ac:dyDescent="0.2">
      <c r="I108" s="24"/>
      <c r="K108" s="24"/>
      <c r="N108" s="29" t="s">
        <v>56</v>
      </c>
      <c r="O108" s="30">
        <v>1724</v>
      </c>
    </row>
    <row r="109" spans="9:15" ht="15" x14ac:dyDescent="0.2">
      <c r="I109" s="24"/>
      <c r="K109" s="24"/>
      <c r="N109" s="29" t="s">
        <v>57</v>
      </c>
      <c r="O109" s="30">
        <v>1173</v>
      </c>
    </row>
    <row r="110" spans="9:15" ht="15" x14ac:dyDescent="0.2">
      <c r="I110" s="24"/>
      <c r="K110" s="24"/>
      <c r="N110" s="29" t="s">
        <v>58</v>
      </c>
      <c r="O110" s="30">
        <v>1718</v>
      </c>
    </row>
    <row r="111" spans="9:15" ht="15" x14ac:dyDescent="0.2">
      <c r="I111" s="24"/>
      <c r="K111" s="24"/>
      <c r="N111" s="29" t="s">
        <v>59</v>
      </c>
      <c r="O111" s="30">
        <v>1201</v>
      </c>
    </row>
    <row r="112" spans="9:15" ht="15" x14ac:dyDescent="0.2">
      <c r="I112" s="24"/>
      <c r="K112" s="24"/>
      <c r="N112" s="29" t="s">
        <v>60</v>
      </c>
      <c r="O112" s="30">
        <v>1719</v>
      </c>
    </row>
    <row r="113" spans="9:15" ht="15" x14ac:dyDescent="0.2">
      <c r="I113" s="24"/>
      <c r="K113" s="24"/>
      <c r="N113" s="29" t="s">
        <v>61</v>
      </c>
      <c r="O113" s="30">
        <v>1431</v>
      </c>
    </row>
    <row r="114" spans="9:15" ht="15" x14ac:dyDescent="0.2">
      <c r="I114" s="24"/>
      <c r="K114" s="24"/>
      <c r="N114" s="29" t="s">
        <v>62</v>
      </c>
      <c r="O114" s="30">
        <v>1727</v>
      </c>
    </row>
    <row r="115" spans="9:15" ht="15" x14ac:dyDescent="0.2">
      <c r="I115" s="24"/>
      <c r="K115" s="24"/>
      <c r="N115" s="29" t="s">
        <v>74</v>
      </c>
      <c r="O115" s="30">
        <v>1162</v>
      </c>
    </row>
    <row r="116" spans="9:15" ht="15" x14ac:dyDescent="0.2">
      <c r="I116" s="24"/>
      <c r="K116" s="24"/>
      <c r="N116" s="29" t="s">
        <v>72</v>
      </c>
      <c r="O116" s="30">
        <v>1135</v>
      </c>
    </row>
    <row r="117" spans="9:15" ht="15" x14ac:dyDescent="0.2">
      <c r="I117" s="24"/>
      <c r="K117" s="24"/>
      <c r="N117" s="29" t="s">
        <v>92</v>
      </c>
      <c r="O117" s="30">
        <v>1140</v>
      </c>
    </row>
    <row r="118" spans="9:15" ht="15" x14ac:dyDescent="0.2">
      <c r="I118" s="24"/>
      <c r="K118" s="24"/>
      <c r="N118" s="29" t="s">
        <v>93</v>
      </c>
      <c r="O118" s="30">
        <v>1130</v>
      </c>
    </row>
    <row r="119" spans="9:15" ht="15" x14ac:dyDescent="0.2">
      <c r="N119" s="29" t="s">
        <v>94</v>
      </c>
      <c r="O119" s="30">
        <v>1120</v>
      </c>
    </row>
    <row r="120" spans="9:15" ht="15" x14ac:dyDescent="0.2">
      <c r="N120" s="29" t="s">
        <v>63</v>
      </c>
      <c r="O120" s="30">
        <v>4202</v>
      </c>
    </row>
    <row r="121" spans="9:15" ht="15" x14ac:dyDescent="0.2">
      <c r="N121" s="29" t="s">
        <v>64</v>
      </c>
      <c r="O121" s="30">
        <v>1181</v>
      </c>
    </row>
    <row r="122" spans="9:15" ht="15" x14ac:dyDescent="0.2">
      <c r="N122" s="29" t="s">
        <v>65</v>
      </c>
      <c r="O122" s="30">
        <v>1174</v>
      </c>
    </row>
    <row r="123" spans="9:15" ht="15" x14ac:dyDescent="0.2">
      <c r="N123" s="29" t="s">
        <v>66</v>
      </c>
      <c r="O123" s="30">
        <v>1422</v>
      </c>
    </row>
    <row r="124" spans="9:15" ht="15" x14ac:dyDescent="0.2">
      <c r="N124" s="29" t="s">
        <v>67</v>
      </c>
      <c r="O124" s="30">
        <v>1720</v>
      </c>
    </row>
    <row r="125" spans="9:15" ht="15" x14ac:dyDescent="0.2">
      <c r="N125" s="29" t="s">
        <v>95</v>
      </c>
      <c r="O125" s="30">
        <v>1592</v>
      </c>
    </row>
    <row r="126" spans="9:15" ht="15" x14ac:dyDescent="0.2">
      <c r="N126" s="29" t="s">
        <v>96</v>
      </c>
      <c r="O126" s="30">
        <v>1591</v>
      </c>
    </row>
    <row r="127" spans="9:15" ht="15" x14ac:dyDescent="0.25">
      <c r="N127" s="31" t="s">
        <v>132</v>
      </c>
      <c r="O127" s="30">
        <v>1791</v>
      </c>
    </row>
    <row r="128" spans="9:15" ht="15" x14ac:dyDescent="0.2">
      <c r="N128" s="29" t="s">
        <v>68</v>
      </c>
      <c r="O128" s="30">
        <v>1444</v>
      </c>
    </row>
  </sheetData>
  <mergeCells count="66">
    <mergeCell ref="A32:E32"/>
    <mergeCell ref="F32:J32"/>
    <mergeCell ref="K32:L32"/>
    <mergeCell ref="A33:E33"/>
    <mergeCell ref="F33:J33"/>
    <mergeCell ref="K33:L33"/>
    <mergeCell ref="A34:L34"/>
    <mergeCell ref="F29:J29"/>
    <mergeCell ref="K29:L29"/>
    <mergeCell ref="A27:E27"/>
    <mergeCell ref="F27:J27"/>
    <mergeCell ref="K27:L27"/>
    <mergeCell ref="A30:E30"/>
    <mergeCell ref="F30:J30"/>
    <mergeCell ref="K30:L30"/>
    <mergeCell ref="A31:E31"/>
    <mergeCell ref="F31:J31"/>
    <mergeCell ref="K31:L31"/>
    <mergeCell ref="I15:L15"/>
    <mergeCell ref="C16:H16"/>
    <mergeCell ref="I16:L16"/>
    <mergeCell ref="A18:L18"/>
    <mergeCell ref="A19:E19"/>
    <mergeCell ref="A20:E20"/>
    <mergeCell ref="F19:L19"/>
    <mergeCell ref="F20:L20"/>
    <mergeCell ref="A35:L40"/>
    <mergeCell ref="A21:L21"/>
    <mergeCell ref="A23:E23"/>
    <mergeCell ref="F23:J23"/>
    <mergeCell ref="K23:L23"/>
    <mergeCell ref="A24:E24"/>
    <mergeCell ref="F24:J24"/>
    <mergeCell ref="K24:L24"/>
    <mergeCell ref="A28:E28"/>
    <mergeCell ref="F28:J28"/>
    <mergeCell ref="K28:L28"/>
    <mergeCell ref="A25:E25"/>
    <mergeCell ref="F25:J25"/>
    <mergeCell ref="K25:L25"/>
    <mergeCell ref="A26:E26"/>
    <mergeCell ref="A29:E29"/>
    <mergeCell ref="F26:J26"/>
    <mergeCell ref="K26:L26"/>
    <mergeCell ref="A17:L17"/>
    <mergeCell ref="A1:L1"/>
    <mergeCell ref="A3:L3"/>
    <mergeCell ref="B4:D4"/>
    <mergeCell ref="G4:I4"/>
    <mergeCell ref="K4:L4"/>
    <mergeCell ref="A6:L6"/>
    <mergeCell ref="C11:H11"/>
    <mergeCell ref="I11:L11"/>
    <mergeCell ref="C12:H12"/>
    <mergeCell ref="C13:H13"/>
    <mergeCell ref="I13:L13"/>
    <mergeCell ref="A7:L7"/>
    <mergeCell ref="A8:B8"/>
    <mergeCell ref="C8:H8"/>
    <mergeCell ref="I8:J8"/>
    <mergeCell ref="K8:L8"/>
    <mergeCell ref="A10:L10"/>
    <mergeCell ref="I12:L12"/>
    <mergeCell ref="C14:H14"/>
    <mergeCell ref="I14:L14"/>
    <mergeCell ref="C15:H15"/>
  </mergeCells>
  <dataValidations count="1">
    <dataValidation type="list" allowBlank="1" showInputMessage="1" showErrorMessage="1" sqref="C8:H8" xr:uid="{00000000-0002-0000-0100-000001000000}">
      <formula1>$N$43:$N$128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3" fitToHeight="2" orientation="portrait" cellComments="atEnd" r:id="rId1"/>
  <colBreaks count="1" manualBreakCount="1">
    <brk id="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3" r:id="rId4" name="Button 17">
              <controlPr defaultSize="0" print="0" autoFill="0" autoPict="0" macro="[0]!BUDGET">
                <anchor moveWithCells="1">
                  <from>
                    <xdr:col>1</xdr:col>
                    <xdr:colOff>0</xdr:colOff>
                    <xdr:row>41</xdr:row>
                    <xdr:rowOff>0</xdr:rowOff>
                  </from>
                  <to>
                    <xdr:col>4</xdr:col>
                    <xdr:colOff>247650</xdr:colOff>
                    <xdr:row>42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5" name="Button 30">
              <controlPr defaultSize="0" print="0" autoFill="0" autoPict="0" macro="[0]!BOTH">
                <anchor moveWithCells="1" sizeWithCells="1">
                  <from>
                    <xdr:col>9</xdr:col>
                    <xdr:colOff>123825</xdr:colOff>
                    <xdr:row>41</xdr:row>
                    <xdr:rowOff>0</xdr:rowOff>
                  </from>
                  <to>
                    <xdr:col>11</xdr:col>
                    <xdr:colOff>419100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6" name="Button 163">
              <controlPr defaultSize="0" print="0" autoFill="0" autoPict="0" macro="[0]!AUTHORISATION">
                <anchor moveWithCells="1" sizeWithCells="1">
                  <from>
                    <xdr:col>5</xdr:col>
                    <xdr:colOff>0</xdr:colOff>
                    <xdr:row>41</xdr:row>
                    <xdr:rowOff>0</xdr:rowOff>
                  </from>
                  <to>
                    <xdr:col>8</xdr:col>
                    <xdr:colOff>76200</xdr:colOff>
                    <xdr:row>44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RAS</vt:lpstr>
      <vt:lpstr>RAS!Print_Area</vt:lpstr>
    </vt:vector>
  </TitlesOfParts>
  <Company>TCD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2018-11-20T10:07:34Z</cp:lastPrinted>
  <dcterms:created xsi:type="dcterms:W3CDTF">2013-09-17T14:30:05Z</dcterms:created>
  <dcterms:modified xsi:type="dcterms:W3CDTF">2019-01-25T15:41:21Z</dcterms:modified>
</cp:coreProperties>
</file>