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250"/>
  </bookViews>
  <sheets>
    <sheet name="U-Pb Data Table" sheetId="2" r:id="rId1"/>
  </sheets>
  <definedNames>
    <definedName name="ConcAgeTik8">#REF!</definedName>
    <definedName name="ConcAgeTik9">#REF!</definedName>
    <definedName name="ConcAgeTikAge1">#REF!</definedName>
    <definedName name="ConcAgeTikAge10">#REF!</definedName>
    <definedName name="ConcAgeTikAge11">#REF!</definedName>
    <definedName name="ConcAgeTikAge2">#REF!</definedName>
    <definedName name="ConcAgeTikAge3">#REF!</definedName>
    <definedName name="ConcAgeTikAge4">#REF!</definedName>
    <definedName name="ConcAgeTikAge5">#REF!</definedName>
    <definedName name="Ellipse1_111">#REF!</definedName>
    <definedName name="Ellipse1_112">#REF!</definedName>
    <definedName name="Ellipse1_113">#REF!</definedName>
    <definedName name="Ellipse1_114">#REF!</definedName>
    <definedName name="Ellipse1_115">#REF!</definedName>
    <definedName name="Ellipse1_116">#REF!</definedName>
    <definedName name="Ellipse1_117">#REF!</definedName>
    <definedName name="Ellipse1_118">#REF!</definedName>
    <definedName name="Ellipse1_119">#REF!</definedName>
    <definedName name="Ellipse1_120">#REF!</definedName>
    <definedName name="Ellipse1_121">#REF!</definedName>
    <definedName name="Ellipse1_122">#REF!</definedName>
    <definedName name="Ellipse1_123">#REF!</definedName>
    <definedName name="Ellipse1_124">#REF!</definedName>
    <definedName name="Ellipse1_125">#REF!</definedName>
    <definedName name="Ellipse1_126">#REF!</definedName>
    <definedName name="Ellipse1_127">#REF!</definedName>
    <definedName name="Ellipse1_128">#REF!</definedName>
    <definedName name="Ellipse1_129">#REF!</definedName>
    <definedName name="Ellipse1_130">#REF!</definedName>
    <definedName name="Ellipse1_131">#REF!</definedName>
    <definedName name="Ellipse1_132">#REF!</definedName>
    <definedName name="Ellipse1_133">#REF!</definedName>
    <definedName name="Ellipse1_134">#REF!</definedName>
    <definedName name="Ellipse1_135">#REF!</definedName>
    <definedName name="Ellipse1_136">#REF!</definedName>
    <definedName name="Ellipse1_137">#REF!</definedName>
    <definedName name="Ellipse1_138">#REF!</definedName>
    <definedName name="Ellipse1_139">#REF!</definedName>
    <definedName name="Ellipse1_140">#REF!</definedName>
    <definedName name="Ellipse1_141">#REF!</definedName>
  </definedNames>
  <calcPr calcId="145621"/>
</workbook>
</file>

<file path=xl/calcChain.xml><?xml version="1.0" encoding="utf-8"?>
<calcChain xmlns="http://schemas.openxmlformats.org/spreadsheetml/2006/main">
  <c r="T311" i="2" l="1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</calcChain>
</file>

<file path=xl/sharedStrings.xml><?xml version="1.0" encoding="utf-8"?>
<sst xmlns="http://schemas.openxmlformats.org/spreadsheetml/2006/main" count="485" uniqueCount="311">
  <si>
    <t>Concentration (ppm)</t>
  </si>
  <si>
    <t>Ratios</t>
  </si>
  <si>
    <t>Age (Ma)</t>
  </si>
  <si>
    <t>Sample and analysis code</t>
  </si>
  <si>
    <t>U</t>
  </si>
  <si>
    <t>Th/U</t>
  </si>
  <si>
    <t>Err 2SE abs</t>
  </si>
  <si>
    <t>Rho</t>
  </si>
  <si>
    <t>% Discordant</t>
  </si>
  <si>
    <t>Penglai-CA_1</t>
  </si>
  <si>
    <t>-</t>
  </si>
  <si>
    <t>Penglai-CA_2</t>
  </si>
  <si>
    <t>Penglai-CA_3</t>
  </si>
  <si>
    <t>Penglai-CA_4</t>
  </si>
  <si>
    <t>Penglai-CA_5</t>
  </si>
  <si>
    <t>Penglai-CA_6</t>
  </si>
  <si>
    <t>Penglai-CA_7</t>
  </si>
  <si>
    <t>Penglai-CA_8</t>
  </si>
  <si>
    <t>Penglai-CA_9</t>
  </si>
  <si>
    <t>Penglai-CA_10</t>
  </si>
  <si>
    <t>Penglai-CA_11</t>
  </si>
  <si>
    <t>Penglai-CA_12</t>
  </si>
  <si>
    <t>Penglai-CA_13</t>
  </si>
  <si>
    <t>Penglai-CA_14</t>
  </si>
  <si>
    <t>Penglai-CA_15</t>
  </si>
  <si>
    <t>Penglai-CA_16</t>
  </si>
  <si>
    <t>Penglai-CA_17</t>
  </si>
  <si>
    <t>Penglai-CA_18</t>
  </si>
  <si>
    <t>Penglai-CA_19</t>
  </si>
  <si>
    <t>Penglai-CA_20</t>
  </si>
  <si>
    <t>TSUPB021_6</t>
  </si>
  <si>
    <t>TSUPB021_7</t>
  </si>
  <si>
    <t>TSUPB021_8</t>
  </si>
  <si>
    <t>TSUPB021_10</t>
  </si>
  <si>
    <t>TSUPB021_12</t>
  </si>
  <si>
    <t>TSUPB021_13</t>
  </si>
  <si>
    <t>TSUPB021_14</t>
  </si>
  <si>
    <t>TSUPB021_16</t>
  </si>
  <si>
    <t>TSUPB021_18</t>
  </si>
  <si>
    <t>TSUPB021_19</t>
  </si>
  <si>
    <t>TSUPB021_25</t>
  </si>
  <si>
    <t>TSUPB021_26</t>
  </si>
  <si>
    <t>TSUPB021_27</t>
  </si>
  <si>
    <t>TSUPB021_28</t>
  </si>
  <si>
    <t>TSUPB021_29</t>
  </si>
  <si>
    <t>TSUPB021_30</t>
  </si>
  <si>
    <t>TSUPB021_31</t>
  </si>
  <si>
    <t>TSUPB021_32</t>
  </si>
  <si>
    <t>TSUPB021_33</t>
  </si>
  <si>
    <t>TSUPB021_34</t>
  </si>
  <si>
    <t>TSUPB021_35</t>
  </si>
  <si>
    <t>TSUPB021_36</t>
  </si>
  <si>
    <t>TSUPB021_37</t>
  </si>
  <si>
    <t>TSUPB021_38</t>
  </si>
  <si>
    <t>TSUPB021_39</t>
  </si>
  <si>
    <t>TSUPB021_40</t>
  </si>
  <si>
    <t>TSUPB021_41</t>
  </si>
  <si>
    <t>TSUPB021_42</t>
  </si>
  <si>
    <t>TSUPB021_43</t>
  </si>
  <si>
    <t>TSUPB021_49</t>
  </si>
  <si>
    <t>TSUPB021_51</t>
  </si>
  <si>
    <t>TSUPB021_52</t>
  </si>
  <si>
    <t>TSUPB021_53</t>
  </si>
  <si>
    <t>TSUPB021_54</t>
  </si>
  <si>
    <t>TSUPB021_55</t>
  </si>
  <si>
    <t>TSUPB021_56</t>
  </si>
  <si>
    <t>TSUPB021_57</t>
  </si>
  <si>
    <t>TSUPB021_58</t>
  </si>
  <si>
    <t>TSUPB021_59</t>
  </si>
  <si>
    <t>TSUPB021_60</t>
  </si>
  <si>
    <t>TSUPB021_62</t>
  </si>
  <si>
    <t>TSUPB021_63</t>
  </si>
  <si>
    <t>TSUPB021_65</t>
  </si>
  <si>
    <t>TSUPB021_72</t>
  </si>
  <si>
    <t>TSUPB021_73</t>
  </si>
  <si>
    <t>TSUPB021_74</t>
  </si>
  <si>
    <t>TSUPB021_75</t>
  </si>
  <si>
    <t>TSUPB021_76</t>
  </si>
  <si>
    <t>TSUPB021_78</t>
  </si>
  <si>
    <t>TSUPB021_79</t>
  </si>
  <si>
    <t>TSUPB021_80</t>
  </si>
  <si>
    <t>TSUPB021_81</t>
  </si>
  <si>
    <t>TSUPB021_82</t>
  </si>
  <si>
    <t>TSUPB021_83</t>
  </si>
  <si>
    <t>TSUPB021_85</t>
  </si>
  <si>
    <t>TSUPB021_86</t>
  </si>
  <si>
    <t>TSUPB021_93</t>
  </si>
  <si>
    <t>TSUPB021_94</t>
  </si>
  <si>
    <t>TSUPB021_96</t>
  </si>
  <si>
    <t>TSUPB021_97</t>
  </si>
  <si>
    <t>TSUPB021_98</t>
  </si>
  <si>
    <t>TSUPB021_99</t>
  </si>
  <si>
    <t>TSUPB021_100</t>
  </si>
  <si>
    <t>TSUPB021_101</t>
  </si>
  <si>
    <t>TSUPB021_102</t>
  </si>
  <si>
    <t>TSUPB021_103</t>
  </si>
  <si>
    <t>TSUPB021_105</t>
  </si>
  <si>
    <t>TSUPB021_106</t>
  </si>
  <si>
    <t>TSUPB021_108</t>
  </si>
  <si>
    <t>TSUPB021_109</t>
  </si>
  <si>
    <t>TSUPB021_110</t>
  </si>
  <si>
    <t>TSUPB021-CA_5</t>
  </si>
  <si>
    <t>TSUPB021-CA_6</t>
  </si>
  <si>
    <t>TSUPB021-CA_7</t>
  </si>
  <si>
    <t>TSUPB021-CA_8</t>
  </si>
  <si>
    <t>TSUPB021-CA_9</t>
  </si>
  <si>
    <t>TSUPB021-CA_10</t>
  </si>
  <si>
    <t>TSUPB021-CA_11</t>
  </si>
  <si>
    <t>TSUPB021-CA_12</t>
  </si>
  <si>
    <t>TSUPB021-CA_18</t>
  </si>
  <si>
    <t>TSUPB021-CA_19</t>
  </si>
  <si>
    <t>TSUPB021-CA_20</t>
  </si>
  <si>
    <t>TSUPB021-CA_21</t>
  </si>
  <si>
    <t>TSUPB021-CA_22</t>
  </si>
  <si>
    <t>TSUPB021-CA_23</t>
  </si>
  <si>
    <t>TSUPB021-CA_24</t>
  </si>
  <si>
    <t>TSUPB021-CA_29</t>
  </si>
  <si>
    <t>TSUPB021-CA_30</t>
  </si>
  <si>
    <t>TSUPB021-CA_31</t>
  </si>
  <si>
    <t>TSUPB021-CA_32</t>
  </si>
  <si>
    <t>TSUPB021-CA_33</t>
  </si>
  <si>
    <t>TSUPB021-CA_34</t>
  </si>
  <si>
    <t>TSUPB021-CA_35</t>
  </si>
  <si>
    <t>TSUPB021-CA_40</t>
  </si>
  <si>
    <t>TSUPB021-CA_41</t>
  </si>
  <si>
    <t>TSUPB021-CA_42</t>
  </si>
  <si>
    <t>TSUPB021-CA_43</t>
  </si>
  <si>
    <t>TSUPB021-CA_44</t>
  </si>
  <si>
    <t>TSUPB021-CA_45</t>
  </si>
  <si>
    <t>TSUPB021-CA_46</t>
  </si>
  <si>
    <t>TSUPB021-CA_47</t>
  </si>
  <si>
    <t>TSUPB021-CA_48</t>
  </si>
  <si>
    <t>TSUPB021-CA_49</t>
  </si>
  <si>
    <t>TSUPB021-CA_54</t>
  </si>
  <si>
    <t>TSUPB021-CA_55</t>
  </si>
  <si>
    <t>TSUPB021-CA_56</t>
  </si>
  <si>
    <t>TSUPB021-CA_57</t>
  </si>
  <si>
    <t>TSUPB021-CA_58</t>
  </si>
  <si>
    <t>TSUPB021-CA_59</t>
  </si>
  <si>
    <t>TSUPB021-CA_60</t>
  </si>
  <si>
    <t>TSUPB021-CA_61</t>
  </si>
  <si>
    <t>TSUPB021-CA_62</t>
  </si>
  <si>
    <t>TSUPB021-CA_67</t>
  </si>
  <si>
    <t>TSUPB021-CA_68</t>
  </si>
  <si>
    <t>TSUPB021-CA_69</t>
  </si>
  <si>
    <t>TSUPB021-CA_70</t>
  </si>
  <si>
    <t>TSUPB021-CA_71</t>
  </si>
  <si>
    <t>TSUPB021-CA_72</t>
  </si>
  <si>
    <t>TSUPB021-CA_73</t>
  </si>
  <si>
    <t>TSUPB021-CA_74</t>
  </si>
  <si>
    <t>TSUPB021-CA_75</t>
  </si>
  <si>
    <t>TSUPB021-CA_80</t>
  </si>
  <si>
    <t>TSUPB021-CA_81</t>
  </si>
  <si>
    <t>TSUPB021-CA_82</t>
  </si>
  <si>
    <t>TSUPB021-CA_83</t>
  </si>
  <si>
    <t>TSUPB021-CA_84</t>
  </si>
  <si>
    <t>TSUPB021-CA_85</t>
  </si>
  <si>
    <t>TSUPB021-CA_86</t>
  </si>
  <si>
    <t>TSUPB021-CA_87</t>
  </si>
  <si>
    <t>TSUPB021-CA_88</t>
  </si>
  <si>
    <t>TSUPB021-CA_89</t>
  </si>
  <si>
    <t>TSUPB021-CA_94</t>
  </si>
  <si>
    <t>TSUPB021-CA_95</t>
  </si>
  <si>
    <t>TSUPB021-CA_96</t>
  </si>
  <si>
    <t>10/225_1</t>
  </si>
  <si>
    <t>10/225_2</t>
  </si>
  <si>
    <t>10/225_3</t>
  </si>
  <si>
    <t>10/225_4</t>
  </si>
  <si>
    <t>10/225_5</t>
  </si>
  <si>
    <t>10/225_6</t>
  </si>
  <si>
    <t>10/225_7</t>
  </si>
  <si>
    <t>10/225_8</t>
  </si>
  <si>
    <t>10/225_9</t>
  </si>
  <si>
    <t>10/225_10</t>
  </si>
  <si>
    <t>10/225_11</t>
  </si>
  <si>
    <t>10/225_12</t>
  </si>
  <si>
    <t>10/225_13</t>
  </si>
  <si>
    <t>10/225_14</t>
  </si>
  <si>
    <t>10/225_15</t>
  </si>
  <si>
    <t>10/225_16</t>
  </si>
  <si>
    <t>10/225_17</t>
  </si>
  <si>
    <t>10/225_18</t>
  </si>
  <si>
    <t>10/225_19</t>
  </si>
  <si>
    <t>10/225_20</t>
  </si>
  <si>
    <t>10/225_21</t>
  </si>
  <si>
    <t>10/225_22</t>
  </si>
  <si>
    <t>10/225_23</t>
  </si>
  <si>
    <t>10/225_24</t>
  </si>
  <si>
    <t>10/225_25</t>
  </si>
  <si>
    <t>10/225_26</t>
  </si>
  <si>
    <t>10/225_27</t>
  </si>
  <si>
    <t>10/225_28</t>
  </si>
  <si>
    <t>10/225_29</t>
  </si>
  <si>
    <t>10/225_30</t>
  </si>
  <si>
    <t>10/225_31</t>
  </si>
  <si>
    <t>10/225_32</t>
  </si>
  <si>
    <t>10/225_33</t>
  </si>
  <si>
    <t>10/225_34</t>
  </si>
  <si>
    <t>10/225_35</t>
  </si>
  <si>
    <t>10/225_37</t>
  </si>
  <si>
    <t>10/225_36</t>
  </si>
  <si>
    <t>10/225_38</t>
  </si>
  <si>
    <t>10/225_39</t>
  </si>
  <si>
    <t>10/225_40</t>
  </si>
  <si>
    <t>10/225_41</t>
  </si>
  <si>
    <t>10/225_42</t>
  </si>
  <si>
    <t>10/225_43</t>
  </si>
  <si>
    <t>10/225_44</t>
  </si>
  <si>
    <t>10/225_45</t>
  </si>
  <si>
    <t>10/225_46</t>
  </si>
  <si>
    <t>10/225_47</t>
  </si>
  <si>
    <t>10/225_48</t>
  </si>
  <si>
    <t>10/225_49</t>
  </si>
  <si>
    <t>10/225_50</t>
  </si>
  <si>
    <t>10/225_51</t>
  </si>
  <si>
    <t>10/225_52</t>
  </si>
  <si>
    <t>10/225_53</t>
  </si>
  <si>
    <t>10/225_54</t>
  </si>
  <si>
    <t>10/225_55</t>
  </si>
  <si>
    <t>10/225_56</t>
  </si>
  <si>
    <t>10/225_57</t>
  </si>
  <si>
    <t>10/225_58</t>
  </si>
  <si>
    <t>10/225_59</t>
  </si>
  <si>
    <t>10/225_60</t>
  </si>
  <si>
    <t>10/225_61</t>
  </si>
  <si>
    <t>10/225_62</t>
  </si>
  <si>
    <t>10/225_63</t>
  </si>
  <si>
    <t>10/225_64</t>
  </si>
  <si>
    <t>10/225_65</t>
  </si>
  <si>
    <t>10/225_66</t>
  </si>
  <si>
    <t>10/225_67</t>
  </si>
  <si>
    <t>10/225_68</t>
  </si>
  <si>
    <t>10/225_69</t>
  </si>
  <si>
    <t>10/225_70</t>
  </si>
  <si>
    <t>10/225_71</t>
  </si>
  <si>
    <t>10/225_72</t>
  </si>
  <si>
    <t>10/225_73</t>
  </si>
  <si>
    <t>10/225_74</t>
  </si>
  <si>
    <t>10/225_75</t>
  </si>
  <si>
    <t>10/225_76</t>
  </si>
  <si>
    <t>10/225_77</t>
  </si>
  <si>
    <t>10/225_78</t>
  </si>
  <si>
    <t>10/225_79</t>
  </si>
  <si>
    <t>10/225_80</t>
  </si>
  <si>
    <t>10/225_81</t>
  </si>
  <si>
    <t>10/225_82</t>
  </si>
  <si>
    <t>10/225_83</t>
  </si>
  <si>
    <t>10/225_84</t>
  </si>
  <si>
    <t>10/225_85</t>
  </si>
  <si>
    <t>10/225_86</t>
  </si>
  <si>
    <t>10/225_87</t>
  </si>
  <si>
    <t>10/225_88</t>
  </si>
  <si>
    <t>10/225_89</t>
  </si>
  <si>
    <t>10/225_90</t>
  </si>
  <si>
    <t>10/225_91</t>
  </si>
  <si>
    <t>10/225_92</t>
  </si>
  <si>
    <t>10/225_93</t>
  </si>
  <si>
    <t>10/225_94</t>
  </si>
  <si>
    <t>10/225_95</t>
  </si>
  <si>
    <t>10/225_96</t>
  </si>
  <si>
    <t>10/225_97</t>
  </si>
  <si>
    <t>10/225_98</t>
  </si>
  <si>
    <t>10/225_99</t>
  </si>
  <si>
    <t>10/225_100</t>
  </si>
  <si>
    <t>10/225_101</t>
  </si>
  <si>
    <t>10/225_102</t>
  </si>
  <si>
    <t>10/225_103</t>
  </si>
  <si>
    <t>10/225_104</t>
  </si>
  <si>
    <t>10/225_105</t>
  </si>
  <si>
    <t>10/225_106</t>
  </si>
  <si>
    <t>10/225_107</t>
  </si>
  <si>
    <t>10/225_108</t>
  </si>
  <si>
    <t>10/225_109</t>
  </si>
  <si>
    <t>10/225_110</t>
  </si>
  <si>
    <t>10/225-CA_1</t>
  </si>
  <si>
    <t>10/225-CA_2</t>
  </si>
  <si>
    <t>10/225-CA_7</t>
  </si>
  <si>
    <t>10/225-CA_8</t>
  </si>
  <si>
    <t>10/225-CA_9</t>
  </si>
  <si>
    <t>10/225-CA_10</t>
  </si>
  <si>
    <t>10/225-CA_11</t>
  </si>
  <si>
    <t>10/225-CA_12</t>
  </si>
  <si>
    <t>10/225-CA_14</t>
  </si>
  <si>
    <t>10/225-CA_15</t>
  </si>
  <si>
    <t>10/225-CA_17</t>
  </si>
  <si>
    <t>10/225-CA_18</t>
  </si>
  <si>
    <t>10/225-CA_20</t>
  </si>
  <si>
    <t>10/225-CA_25</t>
  </si>
  <si>
    <t>10/225-CA_26</t>
  </si>
  <si>
    <t>10/225-CA_27</t>
  </si>
  <si>
    <t>10/225-CA_28</t>
  </si>
  <si>
    <t>10/225-CA_29</t>
  </si>
  <si>
    <t>10/225-CA_31</t>
  </si>
  <si>
    <t>10/225-CA_32</t>
  </si>
  <si>
    <t>10/225-CA_33</t>
  </si>
  <si>
    <t>10/225-CA_34</t>
  </si>
  <si>
    <t>10/225-CA_35</t>
  </si>
  <si>
    <t>10/225-CA_36</t>
  </si>
  <si>
    <t>10/225-CA_37</t>
  </si>
  <si>
    <t>10/225-CA_39</t>
  </si>
  <si>
    <t>10/225-CA_40</t>
  </si>
  <si>
    <t>10/225-CA_41</t>
  </si>
  <si>
    <t>10/225-CA_42</t>
  </si>
  <si>
    <t>10/225-CA_43</t>
  </si>
  <si>
    <t>10/225-CA_46</t>
  </si>
  <si>
    <t>10/225-CA_47</t>
  </si>
  <si>
    <t>10/225-CA_48</t>
  </si>
  <si>
    <t>10/225-CA_49</t>
  </si>
  <si>
    <r>
      <rPr>
        <vertAlign val="superscript"/>
        <sz val="12"/>
        <rFont val="Times New Roman"/>
        <family val="1"/>
      </rPr>
      <t>207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235</t>
    </r>
    <r>
      <rPr>
        <sz val="12"/>
        <rFont val="Times New Roman"/>
        <family val="1"/>
      </rPr>
      <t>U</t>
    </r>
  </si>
  <si>
    <r>
      <rPr>
        <vertAlign val="superscript"/>
        <sz val="12"/>
        <rFont val="Times New Roman"/>
        <family val="1"/>
      </rPr>
      <t>206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238</t>
    </r>
    <r>
      <rPr>
        <sz val="12"/>
        <rFont val="Times New Roman"/>
        <family val="1"/>
      </rPr>
      <t>U</t>
    </r>
  </si>
  <si>
    <r>
      <rPr>
        <vertAlign val="superscript"/>
        <sz val="12"/>
        <rFont val="Times New Roman"/>
        <family val="1"/>
      </rPr>
      <t>207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206</t>
    </r>
    <r>
      <rPr>
        <sz val="12"/>
        <rFont val="Times New Roman"/>
        <family val="1"/>
      </rPr>
      <t>Pb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</si>
</sst>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"/>
    <numFmt numFmtId="167" formatCode="\±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right"/>
    </xf>
    <xf numFmtId="167" fontId="1" fillId="2" borderId="0" xfId="0" applyNumberFormat="1" applyFont="1" applyFill="1" applyAlignment="1">
      <alignment horizontal="left"/>
    </xf>
    <xf numFmtId="11" fontId="1" fillId="2" borderId="0" xfId="0" applyNumberFormat="1" applyFont="1" applyFill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"/>
  <sheetViews>
    <sheetView tabSelected="1" topLeftCell="L1" workbookViewId="0">
      <selection activeCell="D325" sqref="D325"/>
    </sheetView>
  </sheetViews>
  <sheetFormatPr defaultRowHeight="15.75" x14ac:dyDescent="0.25"/>
  <cols>
    <col min="1" max="1" width="24" style="1" customWidth="1"/>
    <col min="2" max="2" width="20.140625" style="9" customWidth="1"/>
    <col min="3" max="3" width="1.28515625" style="9" customWidth="1"/>
    <col min="4" max="4" width="16.42578125" style="10" bestFit="1" customWidth="1"/>
    <col min="5" max="5" width="12.28515625" style="11" bestFit="1" customWidth="1"/>
    <col min="6" max="6" width="19" style="11" bestFit="1" customWidth="1"/>
    <col min="7" max="7" width="12.28515625" style="12" bestFit="1" customWidth="1"/>
    <col min="8" max="8" width="19" style="12" bestFit="1" customWidth="1"/>
    <col min="9" max="9" width="26.7109375" style="10" bestFit="1" customWidth="1"/>
    <col min="10" max="10" width="12.28515625" style="12" bestFit="1" customWidth="1"/>
    <col min="11" max="11" width="19" style="12" bestFit="1" customWidth="1"/>
    <col min="12" max="12" width="1.140625" style="8" customWidth="1"/>
    <col min="13" max="13" width="15.85546875" style="7" bestFit="1" customWidth="1"/>
    <col min="14" max="14" width="22.5703125" style="7" bestFit="1" customWidth="1"/>
    <col min="15" max="15" width="15.85546875" style="7" bestFit="1" customWidth="1"/>
    <col min="16" max="16" width="22.5703125" style="7" bestFit="1" customWidth="1"/>
    <col min="17" max="17" width="15.85546875" style="7" bestFit="1" customWidth="1"/>
    <col min="18" max="18" width="22.5703125" style="7" bestFit="1" customWidth="1"/>
    <col min="19" max="19" width="1.5703125" style="7" customWidth="1"/>
    <col min="20" max="20" width="15.85546875" style="7" bestFit="1" customWidth="1"/>
    <col min="21" max="16384" width="9.140625" style="8"/>
  </cols>
  <sheetData>
    <row r="1" spans="1:22" x14ac:dyDescent="0.25">
      <c r="B1" s="2" t="s">
        <v>0</v>
      </c>
      <c r="C1" s="3"/>
      <c r="D1" s="4" t="s">
        <v>1</v>
      </c>
      <c r="E1" s="4"/>
      <c r="F1" s="4"/>
      <c r="G1" s="4"/>
      <c r="H1" s="4"/>
      <c r="I1" s="4"/>
      <c r="J1" s="4"/>
      <c r="K1" s="4"/>
      <c r="L1" s="5"/>
      <c r="M1" s="6" t="s">
        <v>2</v>
      </c>
      <c r="N1" s="6"/>
      <c r="O1" s="6"/>
      <c r="P1" s="6"/>
      <c r="Q1" s="6"/>
      <c r="R1" s="6"/>
    </row>
    <row r="2" spans="1:22" ht="18.75" x14ac:dyDescent="0.25">
      <c r="A2" s="1" t="s">
        <v>3</v>
      </c>
      <c r="B2" s="9" t="s">
        <v>4</v>
      </c>
      <c r="D2" s="10" t="s">
        <v>5</v>
      </c>
      <c r="E2" s="11" t="s">
        <v>308</v>
      </c>
      <c r="F2" s="11" t="s">
        <v>6</v>
      </c>
      <c r="G2" s="12" t="s">
        <v>309</v>
      </c>
      <c r="H2" s="12" t="s">
        <v>6</v>
      </c>
      <c r="I2" s="10" t="s">
        <v>7</v>
      </c>
      <c r="J2" s="12" t="s">
        <v>310</v>
      </c>
      <c r="K2" s="12" t="s">
        <v>6</v>
      </c>
      <c r="L2" s="10"/>
      <c r="M2" s="7" t="s">
        <v>308</v>
      </c>
      <c r="N2" s="7" t="s">
        <v>6</v>
      </c>
      <c r="O2" s="7" t="s">
        <v>309</v>
      </c>
      <c r="P2" s="7" t="s">
        <v>6</v>
      </c>
      <c r="Q2" s="7" t="s">
        <v>310</v>
      </c>
      <c r="R2" s="7" t="s">
        <v>6</v>
      </c>
      <c r="T2" s="7" t="s">
        <v>8</v>
      </c>
    </row>
    <row r="3" spans="1:22" x14ac:dyDescent="0.25">
      <c r="A3" s="1" t="s">
        <v>9</v>
      </c>
      <c r="B3" s="9">
        <v>27.1</v>
      </c>
      <c r="D3" s="10">
        <v>0.48169556840077071</v>
      </c>
      <c r="E3" s="11">
        <v>4.0000000000000001E-3</v>
      </c>
      <c r="F3" s="11">
        <v>1.2E-2</v>
      </c>
      <c r="G3" s="12">
        <v>5.0000000000000001E-4</v>
      </c>
      <c r="H3" s="12">
        <v>2.0000000000000001E-4</v>
      </c>
      <c r="I3" s="10">
        <v>0.26618000000000003</v>
      </c>
      <c r="J3" s="12" t="s">
        <v>10</v>
      </c>
      <c r="K3" s="12" t="s">
        <v>10</v>
      </c>
      <c r="L3" s="12" t="s">
        <v>10</v>
      </c>
      <c r="M3" s="12" t="s">
        <v>10</v>
      </c>
      <c r="N3" s="12" t="s">
        <v>10</v>
      </c>
      <c r="O3" s="7">
        <v>3.2</v>
      </c>
      <c r="P3" s="7">
        <v>1.3</v>
      </c>
      <c r="Q3" s="12" t="s">
        <v>10</v>
      </c>
      <c r="R3" s="12" t="s">
        <v>10</v>
      </c>
      <c r="T3" s="12" t="s">
        <v>10</v>
      </c>
      <c r="V3" s="7"/>
    </row>
    <row r="4" spans="1:22" x14ac:dyDescent="0.25">
      <c r="A4" s="1" t="s">
        <v>11</v>
      </c>
      <c r="B4" s="9">
        <v>24.53</v>
      </c>
      <c r="D4" s="10">
        <v>0.51177072671443191</v>
      </c>
      <c r="E4" s="11">
        <v>1.2E-2</v>
      </c>
      <c r="F4" s="11">
        <v>1.2E-2</v>
      </c>
      <c r="G4" s="12">
        <v>6.8999999999999997E-4</v>
      </c>
      <c r="H4" s="12">
        <v>2.2000000000000001E-4</v>
      </c>
      <c r="I4" s="10">
        <v>0.18676000000000001</v>
      </c>
      <c r="J4" s="12" t="s">
        <v>10</v>
      </c>
      <c r="K4" s="12" t="s">
        <v>10</v>
      </c>
      <c r="L4" s="12" t="s">
        <v>10</v>
      </c>
      <c r="M4" s="12" t="s">
        <v>10</v>
      </c>
      <c r="N4" s="12" t="s">
        <v>10</v>
      </c>
      <c r="O4" s="7">
        <v>4.4000000000000004</v>
      </c>
      <c r="P4" s="7">
        <v>1.4</v>
      </c>
      <c r="Q4" s="12" t="s">
        <v>10</v>
      </c>
      <c r="R4" s="12" t="s">
        <v>10</v>
      </c>
      <c r="T4" s="12" t="s">
        <v>10</v>
      </c>
      <c r="V4" s="7"/>
    </row>
    <row r="5" spans="1:22" x14ac:dyDescent="0.25">
      <c r="A5" s="1" t="s">
        <v>12</v>
      </c>
      <c r="B5" s="9">
        <v>28.07</v>
      </c>
      <c r="D5" s="10">
        <v>0.5181347150259068</v>
      </c>
      <c r="E5" s="11">
        <v>3.0000000000000001E-3</v>
      </c>
      <c r="F5" s="11">
        <v>1.2E-2</v>
      </c>
      <c r="G5" s="12">
        <v>7.1000000000000002E-4</v>
      </c>
      <c r="H5" s="12">
        <v>2.5999999999999998E-4</v>
      </c>
      <c r="I5" s="10">
        <v>7.1963000000000001E-3</v>
      </c>
      <c r="J5" s="12" t="s">
        <v>10</v>
      </c>
      <c r="K5" s="12" t="s">
        <v>10</v>
      </c>
      <c r="L5" s="12" t="s">
        <v>10</v>
      </c>
      <c r="M5" s="12" t="s">
        <v>10</v>
      </c>
      <c r="N5" s="12" t="s">
        <v>10</v>
      </c>
      <c r="O5" s="7">
        <v>4.5</v>
      </c>
      <c r="P5" s="7">
        <v>1.6</v>
      </c>
      <c r="Q5" s="12" t="s">
        <v>10</v>
      </c>
      <c r="R5" s="12" t="s">
        <v>10</v>
      </c>
      <c r="T5" s="12" t="s">
        <v>10</v>
      </c>
      <c r="V5" s="7"/>
    </row>
    <row r="6" spans="1:22" x14ac:dyDescent="0.25">
      <c r="A6" s="1" t="s">
        <v>13</v>
      </c>
      <c r="B6" s="9">
        <v>27.46</v>
      </c>
      <c r="D6" s="10">
        <v>0.50607287449392713</v>
      </c>
      <c r="E6" s="11">
        <v>1.2E-2</v>
      </c>
      <c r="F6" s="11">
        <v>1.2999999999999999E-2</v>
      </c>
      <c r="G6" s="12">
        <v>5.5999999999999995E-4</v>
      </c>
      <c r="H6" s="12">
        <v>1.9000000000000001E-4</v>
      </c>
      <c r="I6" s="10">
        <v>9.8143999999999995E-2</v>
      </c>
      <c r="J6" s="12" t="s">
        <v>10</v>
      </c>
      <c r="K6" s="12" t="s">
        <v>10</v>
      </c>
      <c r="L6" s="12" t="s">
        <v>10</v>
      </c>
      <c r="M6" s="12" t="s">
        <v>10</v>
      </c>
      <c r="N6" s="12" t="s">
        <v>10</v>
      </c>
      <c r="O6" s="7">
        <v>3.6</v>
      </c>
      <c r="P6" s="7">
        <v>1.2</v>
      </c>
      <c r="Q6" s="12" t="s">
        <v>10</v>
      </c>
      <c r="R6" s="12" t="s">
        <v>10</v>
      </c>
      <c r="T6" s="12" t="s">
        <v>10</v>
      </c>
      <c r="V6" s="7"/>
    </row>
    <row r="7" spans="1:22" x14ac:dyDescent="0.25">
      <c r="A7" s="1" t="s">
        <v>14</v>
      </c>
      <c r="B7" s="9">
        <v>18.97</v>
      </c>
      <c r="D7" s="10">
        <v>0.38080731150038083</v>
      </c>
      <c r="E7" s="11">
        <v>1.0999999999999999E-2</v>
      </c>
      <c r="F7" s="11">
        <v>1.7000000000000001E-2</v>
      </c>
      <c r="G7" s="12">
        <v>6.8000000000000005E-4</v>
      </c>
      <c r="H7" s="12">
        <v>3.8999999999999999E-4</v>
      </c>
      <c r="I7" s="10">
        <v>6.2363000000000002E-3</v>
      </c>
      <c r="J7" s="12" t="s">
        <v>10</v>
      </c>
      <c r="K7" s="12" t="s">
        <v>10</v>
      </c>
      <c r="L7" s="12" t="s">
        <v>10</v>
      </c>
      <c r="M7" s="12" t="s">
        <v>10</v>
      </c>
      <c r="N7" s="12" t="s">
        <v>10</v>
      </c>
      <c r="O7" s="7">
        <v>4.4000000000000004</v>
      </c>
      <c r="P7" s="7">
        <v>2.5</v>
      </c>
      <c r="Q7" s="12" t="s">
        <v>10</v>
      </c>
      <c r="R7" s="12" t="s">
        <v>10</v>
      </c>
      <c r="T7" s="12" t="s">
        <v>10</v>
      </c>
      <c r="V7" s="7"/>
    </row>
    <row r="8" spans="1:22" x14ac:dyDescent="0.25">
      <c r="A8" s="1" t="s">
        <v>15</v>
      </c>
      <c r="B8" s="9">
        <v>97.7</v>
      </c>
      <c r="D8" s="10">
        <v>0.7293946024799417</v>
      </c>
      <c r="E8" s="11">
        <v>4.5999999999999999E-3</v>
      </c>
      <c r="F8" s="11">
        <v>6.4999999999999997E-3</v>
      </c>
      <c r="G8" s="12">
        <v>5.9999999999999995E-4</v>
      </c>
      <c r="H8" s="12">
        <v>1.2E-4</v>
      </c>
      <c r="I8" s="10">
        <v>0.18981999999999999</v>
      </c>
      <c r="J8" s="12" t="s">
        <v>10</v>
      </c>
      <c r="K8" s="12" t="s">
        <v>10</v>
      </c>
      <c r="L8" s="12" t="s">
        <v>10</v>
      </c>
      <c r="M8" s="12" t="s">
        <v>10</v>
      </c>
      <c r="N8" s="12" t="s">
        <v>10</v>
      </c>
      <c r="O8" s="7">
        <v>3.85</v>
      </c>
      <c r="P8" s="7">
        <v>0.77</v>
      </c>
      <c r="Q8" s="12" t="s">
        <v>10</v>
      </c>
      <c r="R8" s="12" t="s">
        <v>10</v>
      </c>
      <c r="T8" s="12" t="s">
        <v>10</v>
      </c>
      <c r="V8" s="7"/>
    </row>
    <row r="9" spans="1:22" x14ac:dyDescent="0.25">
      <c r="A9" s="1" t="s">
        <v>16</v>
      </c>
      <c r="B9" s="9">
        <v>117.2</v>
      </c>
      <c r="D9" s="10">
        <v>0.79176563737133809</v>
      </c>
      <c r="E9" s="11">
        <v>3.0999999999999999E-3</v>
      </c>
      <c r="F9" s="11">
        <v>4.1000000000000003E-3</v>
      </c>
      <c r="G9" s="12">
        <v>6.8999999999999997E-4</v>
      </c>
      <c r="H9" s="12">
        <v>1.1E-4</v>
      </c>
      <c r="I9" s="10">
        <v>0.31168000000000001</v>
      </c>
      <c r="J9" s="12" t="s">
        <v>10</v>
      </c>
      <c r="K9" s="12" t="s">
        <v>10</v>
      </c>
      <c r="L9" s="12" t="s">
        <v>10</v>
      </c>
      <c r="M9" s="12" t="s">
        <v>10</v>
      </c>
      <c r="N9" s="12" t="s">
        <v>10</v>
      </c>
      <c r="O9" s="7">
        <v>4.43</v>
      </c>
      <c r="P9" s="7">
        <v>0.72</v>
      </c>
      <c r="Q9" s="12" t="s">
        <v>10</v>
      </c>
      <c r="R9" s="12" t="s">
        <v>10</v>
      </c>
      <c r="T9" s="12" t="s">
        <v>10</v>
      </c>
      <c r="V9" s="7"/>
    </row>
    <row r="10" spans="1:22" x14ac:dyDescent="0.25">
      <c r="A10" s="1" t="s">
        <v>17</v>
      </c>
      <c r="B10" s="9">
        <v>154.6</v>
      </c>
      <c r="D10" s="10">
        <v>0.84674005080440307</v>
      </c>
      <c r="E10" s="11">
        <v>3.3E-3</v>
      </c>
      <c r="F10" s="11">
        <v>4.4000000000000003E-3</v>
      </c>
      <c r="G10" s="12">
        <v>6.8000000000000005E-4</v>
      </c>
      <c r="H10" s="12">
        <v>1.1E-4</v>
      </c>
      <c r="I10" s="10">
        <v>0.36670000000000003</v>
      </c>
      <c r="J10" s="12" t="s">
        <v>10</v>
      </c>
      <c r="K10" s="12" t="s">
        <v>10</v>
      </c>
      <c r="L10" s="12" t="s">
        <v>10</v>
      </c>
      <c r="M10" s="12" t="s">
        <v>10</v>
      </c>
      <c r="N10" s="12" t="s">
        <v>10</v>
      </c>
      <c r="O10" s="7">
        <v>4.41</v>
      </c>
      <c r="P10" s="7">
        <v>0.71</v>
      </c>
      <c r="Q10" s="12" t="s">
        <v>10</v>
      </c>
      <c r="R10" s="12" t="s">
        <v>10</v>
      </c>
      <c r="T10" s="12" t="s">
        <v>10</v>
      </c>
      <c r="V10" s="7"/>
    </row>
    <row r="11" spans="1:22" x14ac:dyDescent="0.25">
      <c r="A11" s="1" t="s">
        <v>18</v>
      </c>
      <c r="B11" s="9">
        <v>130.5</v>
      </c>
      <c r="D11" s="10">
        <v>0.85019554497534444</v>
      </c>
      <c r="E11" s="11">
        <v>3.0999999999999999E-3</v>
      </c>
      <c r="F11" s="11">
        <v>2.7000000000000001E-3</v>
      </c>
      <c r="G11" s="12">
        <v>6.8800000000000003E-4</v>
      </c>
      <c r="H11" s="12">
        <v>7.2999999999999999E-5</v>
      </c>
      <c r="I11" s="10">
        <v>5.8508999999999999E-2</v>
      </c>
      <c r="J11" s="12" t="s">
        <v>10</v>
      </c>
      <c r="K11" s="12" t="s">
        <v>10</v>
      </c>
      <c r="L11" s="12" t="s">
        <v>10</v>
      </c>
      <c r="M11" s="12" t="s">
        <v>10</v>
      </c>
      <c r="N11" s="12" t="s">
        <v>10</v>
      </c>
      <c r="O11" s="7">
        <v>4.43</v>
      </c>
      <c r="P11" s="7">
        <v>0.47</v>
      </c>
      <c r="Q11" s="12" t="s">
        <v>10</v>
      </c>
      <c r="R11" s="12" t="s">
        <v>10</v>
      </c>
      <c r="T11" s="12" t="s">
        <v>10</v>
      </c>
      <c r="V11" s="7"/>
    </row>
    <row r="12" spans="1:22" x14ac:dyDescent="0.25">
      <c r="A12" s="1" t="s">
        <v>19</v>
      </c>
      <c r="B12" s="9">
        <v>47.85</v>
      </c>
      <c r="D12" s="10">
        <v>0.62578222778473092</v>
      </c>
      <c r="E12" s="11">
        <v>1.1999999999999999E-3</v>
      </c>
      <c r="F12" s="11">
        <v>7.1000000000000004E-3</v>
      </c>
      <c r="G12" s="12">
        <v>5.9999999999999995E-4</v>
      </c>
      <c r="H12" s="12">
        <v>1.8000000000000001E-4</v>
      </c>
      <c r="I12" s="10">
        <v>0.55662999999999996</v>
      </c>
      <c r="J12" s="12" t="s">
        <v>10</v>
      </c>
      <c r="K12" s="12" t="s">
        <v>10</v>
      </c>
      <c r="L12" s="12" t="s">
        <v>10</v>
      </c>
      <c r="M12" s="12" t="s">
        <v>10</v>
      </c>
      <c r="N12" s="12" t="s">
        <v>10</v>
      </c>
      <c r="O12" s="7">
        <v>3.9</v>
      </c>
      <c r="P12" s="7">
        <v>1.1000000000000001</v>
      </c>
      <c r="Q12" s="12" t="s">
        <v>10</v>
      </c>
      <c r="R12" s="12" t="s">
        <v>10</v>
      </c>
      <c r="T12" s="12" t="s">
        <v>10</v>
      </c>
      <c r="V12" s="7"/>
    </row>
    <row r="13" spans="1:22" x14ac:dyDescent="0.25">
      <c r="A13" s="1" t="s">
        <v>20</v>
      </c>
      <c r="B13" s="9">
        <v>43.3</v>
      </c>
      <c r="D13" s="10">
        <v>0.61199510403916768</v>
      </c>
      <c r="E13" s="11">
        <v>1.2999999999999999E-2</v>
      </c>
      <c r="F13" s="11">
        <v>1.6E-2</v>
      </c>
      <c r="G13" s="12">
        <v>6.8000000000000005E-4</v>
      </c>
      <c r="H13" s="12">
        <v>2.5999999999999998E-4</v>
      </c>
      <c r="I13" s="10">
        <v>0.186</v>
      </c>
      <c r="J13" s="12" t="s">
        <v>10</v>
      </c>
      <c r="K13" s="12" t="s">
        <v>10</v>
      </c>
      <c r="L13" s="12" t="s">
        <v>10</v>
      </c>
      <c r="M13" s="12" t="s">
        <v>10</v>
      </c>
      <c r="N13" s="12" t="s">
        <v>10</v>
      </c>
      <c r="O13" s="7">
        <v>4.4000000000000004</v>
      </c>
      <c r="P13" s="7">
        <v>1.7</v>
      </c>
      <c r="Q13" s="12" t="s">
        <v>10</v>
      </c>
      <c r="R13" s="12" t="s">
        <v>10</v>
      </c>
      <c r="T13" s="12" t="s">
        <v>10</v>
      </c>
      <c r="V13" s="7"/>
    </row>
    <row r="14" spans="1:22" x14ac:dyDescent="0.25">
      <c r="A14" s="1" t="s">
        <v>21</v>
      </c>
      <c r="B14" s="9">
        <v>49.3</v>
      </c>
      <c r="D14" s="10">
        <v>0.61387354205033762</v>
      </c>
      <c r="E14" s="11">
        <v>2.0999999999999999E-3</v>
      </c>
      <c r="F14" s="11">
        <v>6.4999999999999997E-3</v>
      </c>
      <c r="G14" s="12">
        <v>6.8000000000000005E-4</v>
      </c>
      <c r="H14" s="12">
        <v>1.2E-4</v>
      </c>
      <c r="I14" s="10">
        <v>8.0963999999999994E-2</v>
      </c>
      <c r="J14" s="12" t="s">
        <v>10</v>
      </c>
      <c r="K14" s="12" t="s">
        <v>10</v>
      </c>
      <c r="L14" s="12" t="s">
        <v>10</v>
      </c>
      <c r="M14" s="12" t="s">
        <v>10</v>
      </c>
      <c r="N14" s="12" t="s">
        <v>10</v>
      </c>
      <c r="O14" s="7">
        <v>4.4000000000000004</v>
      </c>
      <c r="P14" s="7">
        <v>0.78</v>
      </c>
      <c r="Q14" s="12" t="s">
        <v>10</v>
      </c>
      <c r="R14" s="12" t="s">
        <v>10</v>
      </c>
      <c r="T14" s="12" t="s">
        <v>10</v>
      </c>
      <c r="V14" s="7"/>
    </row>
    <row r="15" spans="1:22" x14ac:dyDescent="0.25">
      <c r="A15" s="1" t="s">
        <v>22</v>
      </c>
      <c r="B15" s="9">
        <v>49.16</v>
      </c>
      <c r="D15" s="10">
        <v>0.60132291040288632</v>
      </c>
      <c r="E15" s="11">
        <v>2.3999999999999998E-3</v>
      </c>
      <c r="F15" s="11">
        <v>6.8999999999999999E-3</v>
      </c>
      <c r="G15" s="12">
        <v>7.1000000000000002E-4</v>
      </c>
      <c r="H15" s="12">
        <v>1.6000000000000001E-4</v>
      </c>
      <c r="I15" s="10">
        <v>0.11246</v>
      </c>
      <c r="J15" s="12" t="s">
        <v>10</v>
      </c>
      <c r="K15" s="12" t="s">
        <v>10</v>
      </c>
      <c r="L15" s="12" t="s">
        <v>10</v>
      </c>
      <c r="M15" s="12" t="s">
        <v>10</v>
      </c>
      <c r="N15" s="12" t="s">
        <v>10</v>
      </c>
      <c r="O15" s="7">
        <v>4.5999999999999996</v>
      </c>
      <c r="P15" s="7">
        <v>1.1000000000000001</v>
      </c>
      <c r="Q15" s="12" t="s">
        <v>10</v>
      </c>
      <c r="R15" s="12" t="s">
        <v>10</v>
      </c>
      <c r="T15" s="12" t="s">
        <v>10</v>
      </c>
      <c r="V15" s="7"/>
    </row>
    <row r="16" spans="1:22" x14ac:dyDescent="0.25">
      <c r="A16" s="1" t="s">
        <v>23</v>
      </c>
      <c r="B16" s="9">
        <v>16.25</v>
      </c>
      <c r="D16" s="10">
        <v>0.43859649122807021</v>
      </c>
      <c r="E16" s="11">
        <v>1E-3</v>
      </c>
      <c r="F16" s="11">
        <v>1.2999999999999999E-2</v>
      </c>
      <c r="G16" s="12">
        <v>6.8999999999999997E-4</v>
      </c>
      <c r="H16" s="12">
        <v>2.2000000000000001E-4</v>
      </c>
      <c r="I16" s="10">
        <v>5.6018999999999999E-2</v>
      </c>
      <c r="J16" s="12" t="s">
        <v>10</v>
      </c>
      <c r="K16" s="12" t="s">
        <v>10</v>
      </c>
      <c r="L16" s="12" t="s">
        <v>10</v>
      </c>
      <c r="M16" s="12" t="s">
        <v>10</v>
      </c>
      <c r="N16" s="12" t="s">
        <v>10</v>
      </c>
      <c r="O16" s="7">
        <v>4.5</v>
      </c>
      <c r="P16" s="7">
        <v>1.4</v>
      </c>
      <c r="Q16" s="12" t="s">
        <v>10</v>
      </c>
      <c r="R16" s="12" t="s">
        <v>10</v>
      </c>
      <c r="T16" s="12" t="s">
        <v>10</v>
      </c>
      <c r="V16" s="7"/>
    </row>
    <row r="17" spans="1:22" x14ac:dyDescent="0.25">
      <c r="A17" s="1" t="s">
        <v>24</v>
      </c>
      <c r="B17" s="9">
        <v>28.66</v>
      </c>
      <c r="D17" s="10">
        <v>0.4585052728106373</v>
      </c>
      <c r="E17" s="11">
        <v>1E-3</v>
      </c>
      <c r="F17" s="11">
        <v>1.2E-2</v>
      </c>
      <c r="G17" s="12">
        <v>6.8999999999999997E-4</v>
      </c>
      <c r="H17" s="12">
        <v>2.9E-4</v>
      </c>
      <c r="I17" s="10">
        <v>0.22505</v>
      </c>
      <c r="J17" s="12" t="s">
        <v>10</v>
      </c>
      <c r="K17" s="12" t="s">
        <v>10</v>
      </c>
      <c r="L17" s="12" t="s">
        <v>10</v>
      </c>
      <c r="M17" s="12" t="s">
        <v>10</v>
      </c>
      <c r="N17" s="12" t="s">
        <v>10</v>
      </c>
      <c r="O17" s="7">
        <v>4.5</v>
      </c>
      <c r="P17" s="7">
        <v>1.9</v>
      </c>
      <c r="Q17" s="12" t="s">
        <v>10</v>
      </c>
      <c r="R17" s="12" t="s">
        <v>10</v>
      </c>
      <c r="T17" s="12" t="s">
        <v>10</v>
      </c>
      <c r="V17" s="7"/>
    </row>
    <row r="18" spans="1:22" x14ac:dyDescent="0.25">
      <c r="A18" s="1" t="s">
        <v>25</v>
      </c>
      <c r="B18" s="9">
        <v>55.2</v>
      </c>
      <c r="D18" s="10">
        <v>0.4357298474945534</v>
      </c>
      <c r="E18" s="11">
        <v>8.0000000000000002E-3</v>
      </c>
      <c r="F18" s="11">
        <v>1.2999999999999999E-2</v>
      </c>
      <c r="G18" s="12">
        <v>5.9000000000000003E-4</v>
      </c>
      <c r="H18" s="12">
        <v>2.0000000000000001E-4</v>
      </c>
      <c r="I18" s="10">
        <v>0.10718999999999999</v>
      </c>
      <c r="J18" s="12" t="s">
        <v>10</v>
      </c>
      <c r="K18" s="12" t="s">
        <v>10</v>
      </c>
      <c r="L18" s="12" t="s">
        <v>10</v>
      </c>
      <c r="M18" s="12" t="s">
        <v>10</v>
      </c>
      <c r="N18" s="12" t="s">
        <v>10</v>
      </c>
      <c r="O18" s="7">
        <v>3.8</v>
      </c>
      <c r="P18" s="7">
        <v>1.3</v>
      </c>
      <c r="Q18" s="12" t="s">
        <v>10</v>
      </c>
      <c r="R18" s="12" t="s">
        <v>10</v>
      </c>
      <c r="T18" s="12" t="s">
        <v>10</v>
      </c>
      <c r="V18" s="7"/>
    </row>
    <row r="19" spans="1:22" x14ac:dyDescent="0.25">
      <c r="A19" s="1" t="s">
        <v>26</v>
      </c>
      <c r="B19" s="9">
        <v>57</v>
      </c>
      <c r="D19" s="10">
        <v>0.66401062416998669</v>
      </c>
      <c r="E19" s="11">
        <v>2.8E-3</v>
      </c>
      <c r="F19" s="11">
        <v>3.3999999999999998E-3</v>
      </c>
      <c r="G19" s="12">
        <v>6.8999999999999997E-4</v>
      </c>
      <c r="H19" s="12">
        <v>1.2E-4</v>
      </c>
      <c r="I19" s="10">
        <v>1.3474E-2</v>
      </c>
      <c r="J19" s="12" t="s">
        <v>10</v>
      </c>
      <c r="K19" s="12" t="s">
        <v>10</v>
      </c>
      <c r="L19" s="12" t="s">
        <v>10</v>
      </c>
      <c r="M19" s="12" t="s">
        <v>10</v>
      </c>
      <c r="N19" s="12" t="s">
        <v>10</v>
      </c>
      <c r="O19" s="7">
        <v>4.43</v>
      </c>
      <c r="P19" s="7">
        <v>0.78</v>
      </c>
      <c r="Q19" s="12" t="s">
        <v>10</v>
      </c>
      <c r="R19" s="12" t="s">
        <v>10</v>
      </c>
      <c r="T19" s="12" t="s">
        <v>10</v>
      </c>
      <c r="V19" s="7"/>
    </row>
    <row r="20" spans="1:22" x14ac:dyDescent="0.25">
      <c r="A20" s="1" t="s">
        <v>27</v>
      </c>
      <c r="B20" s="9">
        <v>17.11</v>
      </c>
      <c r="D20" s="10">
        <v>0.43994720633523976</v>
      </c>
      <c r="E20" s="11">
        <v>1E-3</v>
      </c>
      <c r="F20" s="11">
        <v>0.01</v>
      </c>
      <c r="G20" s="12">
        <v>7.9000000000000001E-4</v>
      </c>
      <c r="H20" s="12">
        <v>1.9000000000000001E-4</v>
      </c>
      <c r="I20" s="10">
        <v>0.1552</v>
      </c>
      <c r="J20" s="12" t="s">
        <v>10</v>
      </c>
      <c r="K20" s="12" t="s">
        <v>10</v>
      </c>
      <c r="L20" s="12" t="s">
        <v>10</v>
      </c>
      <c r="M20" s="12" t="s">
        <v>10</v>
      </c>
      <c r="N20" s="12" t="s">
        <v>10</v>
      </c>
      <c r="O20" s="7">
        <v>5.0999999999999996</v>
      </c>
      <c r="P20" s="7">
        <v>1.2</v>
      </c>
      <c r="Q20" s="12" t="s">
        <v>10</v>
      </c>
      <c r="R20" s="12" t="s">
        <v>10</v>
      </c>
      <c r="T20" s="12" t="s">
        <v>10</v>
      </c>
      <c r="V20" s="7"/>
    </row>
    <row r="21" spans="1:22" x14ac:dyDescent="0.25">
      <c r="A21" s="1" t="s">
        <v>28</v>
      </c>
      <c r="B21" s="9">
        <v>31.1</v>
      </c>
      <c r="D21" s="10">
        <v>0.45578851412944393</v>
      </c>
      <c r="E21" s="11">
        <v>5.0000000000000001E-3</v>
      </c>
      <c r="F21" s="11">
        <v>0.01</v>
      </c>
      <c r="G21" s="12">
        <v>6.9999999999999999E-4</v>
      </c>
      <c r="H21" s="12">
        <v>2.1000000000000001E-4</v>
      </c>
      <c r="I21" s="10">
        <v>0.11021</v>
      </c>
      <c r="J21" s="12" t="s">
        <v>10</v>
      </c>
      <c r="K21" s="12" t="s">
        <v>10</v>
      </c>
      <c r="L21" s="12" t="s">
        <v>10</v>
      </c>
      <c r="M21" s="12" t="s">
        <v>10</v>
      </c>
      <c r="N21" s="12" t="s">
        <v>10</v>
      </c>
      <c r="O21" s="7">
        <v>4.5</v>
      </c>
      <c r="P21" s="7">
        <v>1.4</v>
      </c>
      <c r="Q21" s="12" t="s">
        <v>10</v>
      </c>
      <c r="R21" s="12" t="s">
        <v>10</v>
      </c>
      <c r="T21" s="12" t="s">
        <v>10</v>
      </c>
      <c r="V21" s="7"/>
    </row>
    <row r="22" spans="1:22" x14ac:dyDescent="0.25">
      <c r="A22" s="1" t="s">
        <v>29</v>
      </c>
      <c r="B22" s="9">
        <v>57.2</v>
      </c>
      <c r="D22" s="10">
        <v>0.66357000663570009</v>
      </c>
      <c r="E22" s="11">
        <v>4.5999999999999999E-3</v>
      </c>
      <c r="F22" s="11">
        <v>3.8999999999999998E-3</v>
      </c>
      <c r="G22" s="12">
        <v>6.4999999999999997E-4</v>
      </c>
      <c r="H22" s="12">
        <v>1.1E-4</v>
      </c>
      <c r="I22" s="10">
        <v>0.13481000000000001</v>
      </c>
      <c r="J22" s="12" t="s">
        <v>10</v>
      </c>
      <c r="K22" s="12" t="s">
        <v>10</v>
      </c>
      <c r="L22" s="12" t="s">
        <v>10</v>
      </c>
      <c r="M22" s="12" t="s">
        <v>10</v>
      </c>
      <c r="N22" s="12" t="s">
        <v>10</v>
      </c>
      <c r="O22" s="7">
        <v>4.21</v>
      </c>
      <c r="P22" s="7">
        <v>0.73</v>
      </c>
      <c r="Q22" s="12" t="s">
        <v>10</v>
      </c>
      <c r="R22" s="12" t="s">
        <v>10</v>
      </c>
      <c r="T22" s="12" t="s">
        <v>10</v>
      </c>
      <c r="V22" s="7"/>
    </row>
    <row r="24" spans="1:22" x14ac:dyDescent="0.25">
      <c r="A24" s="1" t="s">
        <v>30</v>
      </c>
      <c r="B24" s="9">
        <v>128.19999999999999</v>
      </c>
      <c r="C24" s="8"/>
      <c r="D24" s="10">
        <v>0.90499999999999992</v>
      </c>
      <c r="E24" s="10">
        <v>22.38</v>
      </c>
      <c r="F24" s="10">
        <v>0.42</v>
      </c>
      <c r="G24" s="12">
        <v>0.59499999999999997</v>
      </c>
      <c r="H24" s="12">
        <v>1.2E-2</v>
      </c>
      <c r="I24" s="10">
        <v>0.86404000000000003</v>
      </c>
      <c r="J24" s="12">
        <v>0.26729999999999998</v>
      </c>
      <c r="K24" s="12">
        <v>2.5000000000000001E-3</v>
      </c>
      <c r="M24" s="7">
        <v>3200</v>
      </c>
      <c r="N24" s="7">
        <v>18</v>
      </c>
      <c r="O24" s="7">
        <v>3010</v>
      </c>
      <c r="P24" s="7">
        <v>47</v>
      </c>
      <c r="Q24" s="7">
        <v>3297.3</v>
      </c>
      <c r="R24" s="7">
        <v>7.1</v>
      </c>
      <c r="T24" s="7">
        <f t="shared" ref="T24:T87" si="0">(1-(O24/Q24))*100</f>
        <v>8.7131895793528091</v>
      </c>
    </row>
    <row r="25" spans="1:22" x14ac:dyDescent="0.25">
      <c r="A25" s="1" t="s">
        <v>31</v>
      </c>
      <c r="B25" s="9">
        <v>138</v>
      </c>
      <c r="C25" s="8"/>
      <c r="D25" s="10">
        <v>0.96999999999999986</v>
      </c>
      <c r="E25" s="10">
        <v>25.39</v>
      </c>
      <c r="F25" s="10">
        <v>0.36</v>
      </c>
      <c r="G25" s="12">
        <v>0.67210000000000003</v>
      </c>
      <c r="H25" s="12">
        <v>9.4999999999999998E-3</v>
      </c>
      <c r="I25" s="10">
        <v>0.76351999999999998</v>
      </c>
      <c r="J25" s="12">
        <v>0.26989999999999997</v>
      </c>
      <c r="K25" s="12">
        <v>2E-3</v>
      </c>
      <c r="M25" s="7">
        <v>3323</v>
      </c>
      <c r="N25" s="7">
        <v>14</v>
      </c>
      <c r="O25" s="7">
        <v>3314</v>
      </c>
      <c r="P25" s="7">
        <v>37</v>
      </c>
      <c r="Q25" s="7">
        <v>3305.4</v>
      </c>
      <c r="R25" s="7">
        <v>7.3</v>
      </c>
      <c r="T25" s="7">
        <f t="shared" si="0"/>
        <v>-0.26018031100623062</v>
      </c>
    </row>
    <row r="26" spans="1:22" x14ac:dyDescent="0.25">
      <c r="A26" s="1" t="s">
        <v>32</v>
      </c>
      <c r="B26" s="9">
        <v>143</v>
      </c>
      <c r="C26" s="8"/>
      <c r="D26" s="10">
        <v>0.56320000000000003</v>
      </c>
      <c r="E26" s="10">
        <v>24.27</v>
      </c>
      <c r="F26" s="10">
        <v>0.26</v>
      </c>
      <c r="G26" s="12">
        <v>0.65649999999999997</v>
      </c>
      <c r="H26" s="12">
        <v>7.1000000000000004E-3</v>
      </c>
      <c r="I26" s="10">
        <v>0.75704000000000005</v>
      </c>
      <c r="J26" s="12">
        <v>0.2626</v>
      </c>
      <c r="K26" s="12">
        <v>1.9E-3</v>
      </c>
      <c r="M26" s="7">
        <v>3279</v>
      </c>
      <c r="N26" s="7">
        <v>10</v>
      </c>
      <c r="O26" s="7">
        <v>3253</v>
      </c>
      <c r="P26" s="7">
        <v>28</v>
      </c>
      <c r="Q26" s="7">
        <v>3267.8</v>
      </c>
      <c r="R26" s="7">
        <v>7.5</v>
      </c>
      <c r="T26" s="7">
        <f t="shared" si="0"/>
        <v>0.4529040944978302</v>
      </c>
    </row>
    <row r="27" spans="1:22" x14ac:dyDescent="0.25">
      <c r="A27" s="1" t="s">
        <v>33</v>
      </c>
      <c r="B27" s="9">
        <v>243</v>
      </c>
      <c r="C27" s="8"/>
      <c r="D27" s="10">
        <v>0.872</v>
      </c>
      <c r="E27" s="10">
        <v>24.24</v>
      </c>
      <c r="F27" s="10">
        <v>0.18</v>
      </c>
      <c r="G27" s="12">
        <v>0.65539999999999998</v>
      </c>
      <c r="H27" s="12">
        <v>7.1999999999999998E-3</v>
      </c>
      <c r="I27" s="10">
        <v>0.15078</v>
      </c>
      <c r="J27" s="12">
        <v>0.2621</v>
      </c>
      <c r="K27" s="12">
        <v>4.0000000000000001E-3</v>
      </c>
      <c r="M27" s="7">
        <v>3278.2</v>
      </c>
      <c r="N27" s="7">
        <v>7.1</v>
      </c>
      <c r="O27" s="7">
        <v>3249</v>
      </c>
      <c r="P27" s="7">
        <v>28</v>
      </c>
      <c r="Q27" s="7">
        <v>3261</v>
      </c>
      <c r="R27" s="7">
        <v>11</v>
      </c>
      <c r="T27" s="7">
        <f t="shared" si="0"/>
        <v>0.36798528058877844</v>
      </c>
    </row>
    <row r="28" spans="1:22" x14ac:dyDescent="0.25">
      <c r="A28" s="1" t="s">
        <v>34</v>
      </c>
      <c r="B28" s="9">
        <v>294.7</v>
      </c>
      <c r="C28" s="8"/>
      <c r="D28" s="10">
        <v>0.44159999999999999</v>
      </c>
      <c r="E28" s="10">
        <v>23.73</v>
      </c>
      <c r="F28" s="10">
        <v>0.3</v>
      </c>
      <c r="G28" s="12">
        <v>0.63670000000000004</v>
      </c>
      <c r="H28" s="12">
        <v>7.6E-3</v>
      </c>
      <c r="I28" s="10">
        <v>0.73914999999999997</v>
      </c>
      <c r="J28" s="12">
        <v>0.26440000000000002</v>
      </c>
      <c r="K28" s="12">
        <v>2.8E-3</v>
      </c>
      <c r="M28" s="7">
        <v>3257</v>
      </c>
      <c r="N28" s="7">
        <v>12</v>
      </c>
      <c r="O28" s="7">
        <v>3176</v>
      </c>
      <c r="P28" s="7">
        <v>30</v>
      </c>
      <c r="Q28" s="7">
        <v>3281</v>
      </c>
      <c r="R28" s="7">
        <v>7.3</v>
      </c>
      <c r="T28" s="7">
        <f t="shared" si="0"/>
        <v>3.2002438281011902</v>
      </c>
    </row>
    <row r="29" spans="1:22" x14ac:dyDescent="0.25">
      <c r="A29" s="1" t="s">
        <v>35</v>
      </c>
      <c r="B29" s="9">
        <v>261.7</v>
      </c>
      <c r="C29" s="8"/>
      <c r="D29" s="10">
        <v>0.38869999999999999</v>
      </c>
      <c r="E29" s="10">
        <v>23.62</v>
      </c>
      <c r="F29" s="10">
        <v>0.27</v>
      </c>
      <c r="G29" s="12">
        <v>0.63470000000000004</v>
      </c>
      <c r="H29" s="12">
        <v>7.7000000000000002E-3</v>
      </c>
      <c r="I29" s="10">
        <v>0.32400000000000001</v>
      </c>
      <c r="J29" s="12">
        <v>0.26640000000000003</v>
      </c>
      <c r="K29" s="12">
        <v>3.8999999999999998E-3</v>
      </c>
      <c r="M29" s="7">
        <v>3253</v>
      </c>
      <c r="N29" s="7">
        <v>11</v>
      </c>
      <c r="O29" s="7">
        <v>3168</v>
      </c>
      <c r="P29" s="7">
        <v>31</v>
      </c>
      <c r="Q29" s="7">
        <v>3287</v>
      </c>
      <c r="R29" s="7">
        <v>11</v>
      </c>
      <c r="T29" s="7">
        <f t="shared" si="0"/>
        <v>3.6203224825068436</v>
      </c>
    </row>
    <row r="30" spans="1:22" x14ac:dyDescent="0.25">
      <c r="A30" s="1" t="s">
        <v>36</v>
      </c>
      <c r="B30" s="9">
        <v>180.5</v>
      </c>
      <c r="C30" s="8"/>
      <c r="D30" s="10">
        <v>0.4783</v>
      </c>
      <c r="E30" s="10">
        <v>23.87</v>
      </c>
      <c r="F30" s="10">
        <v>0.33</v>
      </c>
      <c r="G30" s="12">
        <v>0.64659999999999995</v>
      </c>
      <c r="H30" s="12">
        <v>8.9999999999999993E-3</v>
      </c>
      <c r="I30" s="10">
        <v>0.66447000000000001</v>
      </c>
      <c r="J30" s="12">
        <v>0.26600000000000001</v>
      </c>
      <c r="K30" s="12">
        <v>3.2000000000000002E-3</v>
      </c>
      <c r="M30" s="7">
        <v>3265</v>
      </c>
      <c r="N30" s="7">
        <v>13</v>
      </c>
      <c r="O30" s="7">
        <v>3214</v>
      </c>
      <c r="P30" s="7">
        <v>35</v>
      </c>
      <c r="Q30" s="7">
        <v>3283</v>
      </c>
      <c r="R30" s="7">
        <v>12</v>
      </c>
      <c r="T30" s="7">
        <f t="shared" si="0"/>
        <v>2.1017362168748055</v>
      </c>
    </row>
    <row r="31" spans="1:22" x14ac:dyDescent="0.25">
      <c r="A31" s="1" t="s">
        <v>37</v>
      </c>
      <c r="B31" s="9">
        <v>1241</v>
      </c>
      <c r="C31" s="8"/>
      <c r="D31" s="10">
        <v>0.58789999999999998</v>
      </c>
      <c r="E31" s="10">
        <v>17.8</v>
      </c>
      <c r="F31" s="10">
        <v>0.34</v>
      </c>
      <c r="G31" s="12">
        <v>0.57540000000000002</v>
      </c>
      <c r="H31" s="12">
        <v>7.9000000000000008E-3</v>
      </c>
      <c r="I31" s="10">
        <v>0.68440999999999996</v>
      </c>
      <c r="J31" s="12">
        <v>0.22209999999999999</v>
      </c>
      <c r="K31" s="12">
        <v>3.5999999999999999E-3</v>
      </c>
      <c r="M31" s="7">
        <v>2984</v>
      </c>
      <c r="N31" s="7">
        <v>16</v>
      </c>
      <c r="O31" s="7">
        <v>2930</v>
      </c>
      <c r="P31" s="7">
        <v>32</v>
      </c>
      <c r="Q31" s="7">
        <v>2997</v>
      </c>
      <c r="R31" s="7">
        <v>16</v>
      </c>
      <c r="T31" s="7">
        <f t="shared" si="0"/>
        <v>2.235568902235574</v>
      </c>
    </row>
    <row r="32" spans="1:22" x14ac:dyDescent="0.25">
      <c r="A32" s="1" t="s">
        <v>38</v>
      </c>
      <c r="B32" s="9">
        <v>1269</v>
      </c>
      <c r="C32" s="8"/>
      <c r="D32" s="10">
        <v>0.80979999999999996</v>
      </c>
      <c r="E32" s="10">
        <v>16.2</v>
      </c>
      <c r="F32" s="10">
        <v>0.31</v>
      </c>
      <c r="G32" s="12">
        <v>0.4471</v>
      </c>
      <c r="H32" s="12">
        <v>7.6E-3</v>
      </c>
      <c r="I32" s="10">
        <v>0.89417999999999997</v>
      </c>
      <c r="J32" s="12">
        <v>0.25700000000000001</v>
      </c>
      <c r="K32" s="12">
        <v>1.6000000000000001E-3</v>
      </c>
      <c r="M32" s="7">
        <v>2888</v>
      </c>
      <c r="N32" s="7">
        <v>18</v>
      </c>
      <c r="O32" s="7">
        <v>2382</v>
      </c>
      <c r="P32" s="7">
        <v>34</v>
      </c>
      <c r="Q32" s="7">
        <v>3230.3</v>
      </c>
      <c r="R32" s="7">
        <v>5.8</v>
      </c>
      <c r="T32" s="7">
        <f t="shared" si="0"/>
        <v>26.260718818685579</v>
      </c>
    </row>
    <row r="33" spans="1:20" x14ac:dyDescent="0.25">
      <c r="A33" s="1" t="s">
        <v>39</v>
      </c>
      <c r="B33" s="9">
        <v>524</v>
      </c>
      <c r="C33" s="8"/>
      <c r="D33" s="10">
        <v>1.6080000000000001</v>
      </c>
      <c r="E33" s="10">
        <v>23.76</v>
      </c>
      <c r="F33" s="10">
        <v>0.41</v>
      </c>
      <c r="G33" s="12">
        <v>0.63800000000000001</v>
      </c>
      <c r="H33" s="12">
        <v>1.0999999999999999E-2</v>
      </c>
      <c r="I33" s="10">
        <v>0.86680999999999997</v>
      </c>
      <c r="J33" s="12">
        <v>0.2671</v>
      </c>
      <c r="K33" s="12">
        <v>2.5000000000000001E-3</v>
      </c>
      <c r="M33" s="7">
        <v>3263</v>
      </c>
      <c r="N33" s="7">
        <v>18</v>
      </c>
      <c r="O33" s="7">
        <v>3181</v>
      </c>
      <c r="P33" s="7">
        <v>42</v>
      </c>
      <c r="Q33" s="7">
        <v>3289.9</v>
      </c>
      <c r="R33" s="7">
        <v>8.6999999999999993</v>
      </c>
      <c r="T33" s="7">
        <f t="shared" si="0"/>
        <v>3.3101310070214884</v>
      </c>
    </row>
    <row r="34" spans="1:20" x14ac:dyDescent="0.25">
      <c r="A34" s="1" t="s">
        <v>40</v>
      </c>
      <c r="B34" s="9">
        <v>413.9</v>
      </c>
      <c r="C34" s="8"/>
      <c r="D34" s="10">
        <v>0.57199999999999995</v>
      </c>
      <c r="E34" s="10">
        <v>22.15</v>
      </c>
      <c r="F34" s="10">
        <v>0.24</v>
      </c>
      <c r="G34" s="12">
        <v>0.59899999999999998</v>
      </c>
      <c r="H34" s="12">
        <v>5.8999999999999999E-3</v>
      </c>
      <c r="I34" s="10">
        <v>0.88817999999999997</v>
      </c>
      <c r="J34" s="12">
        <v>0.2641</v>
      </c>
      <c r="K34" s="12">
        <v>1.2999999999999999E-3</v>
      </c>
      <c r="M34" s="7">
        <v>3189</v>
      </c>
      <c r="N34" s="7">
        <v>11</v>
      </c>
      <c r="O34" s="7">
        <v>3028</v>
      </c>
      <c r="P34" s="7">
        <v>24</v>
      </c>
      <c r="Q34" s="7">
        <v>3271.8</v>
      </c>
      <c r="R34" s="7">
        <v>4.2</v>
      </c>
      <c r="T34" s="7">
        <f t="shared" si="0"/>
        <v>7.4515557185647063</v>
      </c>
    </row>
    <row r="35" spans="1:20" x14ac:dyDescent="0.25">
      <c r="A35" s="1" t="s">
        <v>41</v>
      </c>
      <c r="B35" s="9">
        <v>207.7</v>
      </c>
      <c r="C35" s="8"/>
      <c r="D35" s="10">
        <v>0.82000000000000006</v>
      </c>
      <c r="E35" s="10">
        <v>17.64</v>
      </c>
      <c r="F35" s="10">
        <v>0.4</v>
      </c>
      <c r="G35" s="12">
        <v>0.56920000000000004</v>
      </c>
      <c r="H35" s="12">
        <v>9.2999999999999992E-3</v>
      </c>
      <c r="I35" s="10">
        <v>0.44789000000000001</v>
      </c>
      <c r="J35" s="12">
        <v>0.22140000000000001</v>
      </c>
      <c r="K35" s="12">
        <v>3.8E-3</v>
      </c>
      <c r="M35" s="7">
        <v>2970</v>
      </c>
      <c r="N35" s="7">
        <v>22</v>
      </c>
      <c r="O35" s="7">
        <v>2904</v>
      </c>
      <c r="P35" s="7">
        <v>38</v>
      </c>
      <c r="Q35" s="7">
        <v>2994</v>
      </c>
      <c r="R35" s="7">
        <v>19</v>
      </c>
      <c r="T35" s="7">
        <f t="shared" si="0"/>
        <v>3.0060120240480992</v>
      </c>
    </row>
    <row r="36" spans="1:20" x14ac:dyDescent="0.25">
      <c r="A36" s="1" t="s">
        <v>42</v>
      </c>
      <c r="B36" s="9">
        <v>277.7</v>
      </c>
      <c r="C36" s="8"/>
      <c r="D36" s="10">
        <v>1.345</v>
      </c>
      <c r="E36" s="10">
        <v>24.35</v>
      </c>
      <c r="F36" s="10">
        <v>0.19</v>
      </c>
      <c r="G36" s="12">
        <v>0.66390000000000005</v>
      </c>
      <c r="H36" s="12">
        <v>5.1999999999999998E-3</v>
      </c>
      <c r="I36" s="10">
        <v>0.51168999999999998</v>
      </c>
      <c r="J36" s="12">
        <v>0.26300000000000001</v>
      </c>
      <c r="K36" s="12">
        <v>2.0999999999999999E-3</v>
      </c>
      <c r="M36" s="7">
        <v>3282.4</v>
      </c>
      <c r="N36" s="7">
        <v>7.6</v>
      </c>
      <c r="O36" s="7">
        <v>3282</v>
      </c>
      <c r="P36" s="7">
        <v>20</v>
      </c>
      <c r="Q36" s="7">
        <v>3270.6</v>
      </c>
      <c r="R36" s="7">
        <v>5.7</v>
      </c>
      <c r="T36" s="7">
        <f t="shared" si="0"/>
        <v>-0.34855989726656489</v>
      </c>
    </row>
    <row r="37" spans="1:20" x14ac:dyDescent="0.25">
      <c r="A37" s="1" t="s">
        <v>43</v>
      </c>
      <c r="B37" s="9">
        <v>61.3</v>
      </c>
      <c r="C37" s="8"/>
      <c r="D37" s="10">
        <v>1.379</v>
      </c>
      <c r="E37" s="10">
        <v>23.7</v>
      </c>
      <c r="F37" s="10">
        <v>0.21</v>
      </c>
      <c r="G37" s="12">
        <v>0.65620000000000001</v>
      </c>
      <c r="H37" s="12">
        <v>5.0000000000000001E-3</v>
      </c>
      <c r="I37" s="10">
        <v>0.35854999999999998</v>
      </c>
      <c r="J37" s="12">
        <v>0.26240000000000002</v>
      </c>
      <c r="K37" s="12">
        <v>2.2000000000000001E-3</v>
      </c>
      <c r="M37" s="7">
        <v>3257.1</v>
      </c>
      <c r="N37" s="7">
        <v>9</v>
      </c>
      <c r="O37" s="7">
        <v>3252</v>
      </c>
      <c r="P37" s="7">
        <v>19</v>
      </c>
      <c r="Q37" s="7">
        <v>3261.2</v>
      </c>
      <c r="R37" s="7">
        <v>8.1999999999999993</v>
      </c>
      <c r="T37" s="7">
        <f t="shared" si="0"/>
        <v>0.28210474671899188</v>
      </c>
    </row>
    <row r="38" spans="1:20" x14ac:dyDescent="0.25">
      <c r="A38" s="1" t="s">
        <v>43</v>
      </c>
      <c r="B38" s="9">
        <v>1013</v>
      </c>
      <c r="C38" s="8"/>
      <c r="D38" s="10">
        <v>0.36020000000000002</v>
      </c>
      <c r="E38" s="10">
        <v>16.64</v>
      </c>
      <c r="F38" s="10">
        <v>0.37</v>
      </c>
      <c r="G38" s="12">
        <v>0.4335</v>
      </c>
      <c r="H38" s="12">
        <v>6.6E-3</v>
      </c>
      <c r="I38" s="10">
        <v>0.89836000000000005</v>
      </c>
      <c r="J38" s="12">
        <v>0.27479999999999999</v>
      </c>
      <c r="K38" s="12">
        <v>2.8E-3</v>
      </c>
      <c r="M38" s="7">
        <v>2915</v>
      </c>
      <c r="N38" s="7">
        <v>22</v>
      </c>
      <c r="O38" s="7">
        <v>2320</v>
      </c>
      <c r="P38" s="7">
        <v>30</v>
      </c>
      <c r="Q38" s="7">
        <v>3333</v>
      </c>
      <c r="R38" s="7">
        <v>14</v>
      </c>
      <c r="T38" s="7">
        <f t="shared" si="0"/>
        <v>30.39303930393039</v>
      </c>
    </row>
    <row r="39" spans="1:20" x14ac:dyDescent="0.25">
      <c r="A39" s="1" t="s">
        <v>44</v>
      </c>
      <c r="B39" s="9">
        <v>709</v>
      </c>
      <c r="C39" s="8"/>
      <c r="D39" s="10">
        <v>1.58</v>
      </c>
      <c r="E39" s="10">
        <v>8.2100000000000009</v>
      </c>
      <c r="F39" s="10">
        <v>0.24</v>
      </c>
      <c r="G39" s="12">
        <v>0.29370000000000002</v>
      </c>
      <c r="H39" s="12">
        <v>7.4000000000000003E-3</v>
      </c>
      <c r="I39" s="10">
        <v>0.96957000000000004</v>
      </c>
      <c r="J39" s="12">
        <v>0.2026</v>
      </c>
      <c r="K39" s="12">
        <v>1.5E-3</v>
      </c>
      <c r="M39" s="7">
        <v>2250</v>
      </c>
      <c r="N39" s="7">
        <v>25</v>
      </c>
      <c r="O39" s="7">
        <v>1659</v>
      </c>
      <c r="P39" s="7">
        <v>37</v>
      </c>
      <c r="Q39" s="7">
        <v>2846.7</v>
      </c>
      <c r="R39" s="7">
        <v>8.1</v>
      </c>
      <c r="T39" s="7">
        <f t="shared" si="0"/>
        <v>41.721993887659394</v>
      </c>
    </row>
    <row r="40" spans="1:20" x14ac:dyDescent="0.25">
      <c r="A40" s="1" t="s">
        <v>45</v>
      </c>
      <c r="B40" s="9">
        <v>39.299999999999997</v>
      </c>
      <c r="C40" s="8"/>
      <c r="D40" s="10">
        <v>1.3919999999999999</v>
      </c>
      <c r="E40" s="10">
        <v>23.01</v>
      </c>
      <c r="F40" s="10">
        <v>0.36</v>
      </c>
      <c r="G40" s="12">
        <v>0.64910000000000001</v>
      </c>
      <c r="H40" s="12">
        <v>7.6E-3</v>
      </c>
      <c r="I40" s="10">
        <v>0.72550000000000003</v>
      </c>
      <c r="J40" s="12">
        <v>0.25729999999999997</v>
      </c>
      <c r="K40" s="12">
        <v>3.0999999999999999E-3</v>
      </c>
      <c r="M40" s="7">
        <v>3226</v>
      </c>
      <c r="N40" s="7">
        <v>15</v>
      </c>
      <c r="O40" s="7">
        <v>3224</v>
      </c>
      <c r="P40" s="7">
        <v>30</v>
      </c>
      <c r="Q40" s="7">
        <v>3232</v>
      </c>
      <c r="R40" s="7">
        <v>14</v>
      </c>
      <c r="T40" s="7">
        <f t="shared" si="0"/>
        <v>0.24752475247524774</v>
      </c>
    </row>
    <row r="41" spans="1:20" x14ac:dyDescent="0.25">
      <c r="A41" s="1" t="s">
        <v>46</v>
      </c>
      <c r="B41" s="9">
        <v>182.3</v>
      </c>
      <c r="C41" s="8"/>
      <c r="D41" s="10">
        <v>1.0860000000000001</v>
      </c>
      <c r="E41" s="10">
        <v>17.78</v>
      </c>
      <c r="F41" s="10">
        <v>0.19</v>
      </c>
      <c r="G41" s="12">
        <v>0.58630000000000004</v>
      </c>
      <c r="H41" s="12">
        <v>6.4000000000000003E-3</v>
      </c>
      <c r="I41" s="10">
        <v>0.63878000000000001</v>
      </c>
      <c r="J41" s="12">
        <v>0.2205</v>
      </c>
      <c r="K41" s="12">
        <v>2.2000000000000001E-3</v>
      </c>
      <c r="M41" s="7">
        <v>2978</v>
      </c>
      <c r="N41" s="7">
        <v>10</v>
      </c>
      <c r="O41" s="7">
        <v>2974</v>
      </c>
      <c r="P41" s="7">
        <v>26</v>
      </c>
      <c r="Q41" s="7">
        <v>2983</v>
      </c>
      <c r="R41" s="7">
        <v>11</v>
      </c>
      <c r="T41" s="7">
        <f t="shared" si="0"/>
        <v>0.30170968823332034</v>
      </c>
    </row>
    <row r="42" spans="1:20" x14ac:dyDescent="0.25">
      <c r="A42" s="1" t="s">
        <v>46</v>
      </c>
      <c r="B42" s="9">
        <v>1242</v>
      </c>
      <c r="C42" s="8"/>
      <c r="D42" s="10">
        <v>0.59460000000000002</v>
      </c>
      <c r="E42" s="10">
        <v>23.33</v>
      </c>
      <c r="F42" s="10">
        <v>0.24</v>
      </c>
      <c r="G42" s="12">
        <v>0.62770000000000004</v>
      </c>
      <c r="H42" s="12">
        <v>6.1999999999999998E-3</v>
      </c>
      <c r="I42" s="10">
        <v>0.59641</v>
      </c>
      <c r="J42" s="12">
        <v>0.2666</v>
      </c>
      <c r="K42" s="12">
        <v>2.5999999999999999E-3</v>
      </c>
      <c r="M42" s="7">
        <v>3240.6</v>
      </c>
      <c r="N42" s="7">
        <v>9.9</v>
      </c>
      <c r="O42" s="7">
        <v>3140</v>
      </c>
      <c r="P42" s="7">
        <v>24</v>
      </c>
      <c r="Q42" s="7">
        <v>3286</v>
      </c>
      <c r="R42" s="7">
        <v>10</v>
      </c>
      <c r="T42" s="7">
        <f t="shared" si="0"/>
        <v>4.4430919050517321</v>
      </c>
    </row>
    <row r="43" spans="1:20" x14ac:dyDescent="0.25">
      <c r="A43" s="1" t="s">
        <v>47</v>
      </c>
      <c r="B43" s="9">
        <v>336.8</v>
      </c>
      <c r="C43" s="8"/>
      <c r="D43" s="10">
        <v>1.3080000000000001</v>
      </c>
      <c r="E43" s="10">
        <v>23.33</v>
      </c>
      <c r="F43" s="10">
        <v>0.17</v>
      </c>
      <c r="G43" s="12">
        <v>0.65280000000000005</v>
      </c>
      <c r="H43" s="12">
        <v>4.4000000000000003E-3</v>
      </c>
      <c r="I43" s="10">
        <v>0.60014999999999996</v>
      </c>
      <c r="J43" s="12">
        <v>0.26040000000000002</v>
      </c>
      <c r="K43" s="12">
        <v>1.6999999999999999E-3</v>
      </c>
      <c r="M43" s="7">
        <v>3241.6</v>
      </c>
      <c r="N43" s="7">
        <v>7</v>
      </c>
      <c r="O43" s="7">
        <v>3239</v>
      </c>
      <c r="P43" s="7">
        <v>17</v>
      </c>
      <c r="Q43" s="7">
        <v>3251</v>
      </c>
      <c r="R43" s="7">
        <v>7.1</v>
      </c>
      <c r="T43" s="7">
        <f t="shared" si="0"/>
        <v>0.36911719470932303</v>
      </c>
    </row>
    <row r="44" spans="1:20" x14ac:dyDescent="0.25">
      <c r="A44" s="1" t="s">
        <v>47</v>
      </c>
      <c r="B44" s="9">
        <v>546.20000000000005</v>
      </c>
      <c r="C44" s="8"/>
      <c r="D44" s="10">
        <v>0.58840000000000003</v>
      </c>
      <c r="E44" s="10">
        <v>21.4</v>
      </c>
      <c r="F44" s="10">
        <v>0.31</v>
      </c>
      <c r="G44" s="12">
        <v>0.5645</v>
      </c>
      <c r="H44" s="12">
        <v>5.4999999999999997E-3</v>
      </c>
      <c r="I44" s="10">
        <v>0.70625000000000004</v>
      </c>
      <c r="J44" s="12">
        <v>0.27479999999999999</v>
      </c>
      <c r="K44" s="12">
        <v>2.5000000000000001E-3</v>
      </c>
      <c r="M44" s="7">
        <v>3160</v>
      </c>
      <c r="N44" s="7">
        <v>14</v>
      </c>
      <c r="O44" s="7">
        <v>2885</v>
      </c>
      <c r="P44" s="7">
        <v>23</v>
      </c>
      <c r="Q44" s="7">
        <v>3338</v>
      </c>
      <c r="R44" s="7">
        <v>10</v>
      </c>
      <c r="T44" s="7">
        <f t="shared" si="0"/>
        <v>13.571000599161176</v>
      </c>
    </row>
    <row r="45" spans="1:20" x14ac:dyDescent="0.25">
      <c r="A45" s="1" t="s">
        <v>48</v>
      </c>
      <c r="B45" s="9">
        <v>4510</v>
      </c>
      <c r="C45" s="8"/>
      <c r="D45" s="10">
        <v>0.37209999999999999</v>
      </c>
      <c r="E45" s="10">
        <v>23.85</v>
      </c>
      <c r="F45" s="10">
        <v>0.22</v>
      </c>
      <c r="G45" s="12">
        <v>0.64990000000000003</v>
      </c>
      <c r="H45" s="12">
        <v>4.8999999999999998E-3</v>
      </c>
      <c r="I45" s="10">
        <v>0.45879999999999999</v>
      </c>
      <c r="J45" s="12">
        <v>0.26419999999999999</v>
      </c>
      <c r="K45" s="12">
        <v>2.8E-3</v>
      </c>
      <c r="M45" s="7">
        <v>3265</v>
      </c>
      <c r="N45" s="7">
        <v>10</v>
      </c>
      <c r="O45" s="7">
        <v>3228</v>
      </c>
      <c r="P45" s="7">
        <v>19</v>
      </c>
      <c r="Q45" s="7">
        <v>3276.2</v>
      </c>
      <c r="R45" s="7">
        <v>9.3000000000000007</v>
      </c>
      <c r="T45" s="7">
        <f t="shared" si="0"/>
        <v>1.4712166534399551</v>
      </c>
    </row>
    <row r="46" spans="1:20" x14ac:dyDescent="0.25">
      <c r="A46" s="1" t="s">
        <v>48</v>
      </c>
      <c r="B46" s="9">
        <v>407</v>
      </c>
      <c r="C46" s="8"/>
      <c r="D46" s="10">
        <v>1.397</v>
      </c>
      <c r="E46" s="10">
        <v>20.83</v>
      </c>
      <c r="F46" s="10">
        <v>0.15</v>
      </c>
      <c r="G46" s="12">
        <v>0.57950000000000002</v>
      </c>
      <c r="H46" s="12">
        <v>5.0000000000000001E-3</v>
      </c>
      <c r="I46" s="10">
        <v>0.74414999999999998</v>
      </c>
      <c r="J46" s="12">
        <v>0.26179999999999998</v>
      </c>
      <c r="K46" s="12">
        <v>1.2999999999999999E-3</v>
      </c>
      <c r="M46" s="7">
        <v>3130.2</v>
      </c>
      <c r="N46" s="7">
        <v>6.9</v>
      </c>
      <c r="O46" s="7">
        <v>2946</v>
      </c>
      <c r="P46" s="7">
        <v>20</v>
      </c>
      <c r="Q46" s="7">
        <v>3260.1</v>
      </c>
      <c r="R46" s="7">
        <v>5.0999999999999996</v>
      </c>
      <c r="T46" s="7">
        <f t="shared" si="0"/>
        <v>9.6346737830127935</v>
      </c>
    </row>
    <row r="47" spans="1:20" x14ac:dyDescent="0.25">
      <c r="A47" s="1" t="s">
        <v>49</v>
      </c>
      <c r="B47" s="9">
        <v>2300</v>
      </c>
      <c r="C47" s="8"/>
      <c r="D47" s="10">
        <v>1.131</v>
      </c>
      <c r="E47" s="10">
        <v>23.62</v>
      </c>
      <c r="F47" s="10">
        <v>0.57999999999999996</v>
      </c>
      <c r="G47" s="12">
        <v>0.65300000000000002</v>
      </c>
      <c r="H47" s="12">
        <v>1.2E-2</v>
      </c>
      <c r="I47" s="10">
        <v>0.77285999999999999</v>
      </c>
      <c r="J47" s="12">
        <v>0.26100000000000001</v>
      </c>
      <c r="K47" s="12">
        <v>4.0000000000000001E-3</v>
      </c>
      <c r="M47" s="7">
        <v>3251</v>
      </c>
      <c r="N47" s="7">
        <v>24</v>
      </c>
      <c r="O47" s="7">
        <v>3240</v>
      </c>
      <c r="P47" s="7">
        <v>45</v>
      </c>
      <c r="Q47" s="7">
        <v>3254</v>
      </c>
      <c r="R47" s="7">
        <v>16</v>
      </c>
      <c r="T47" s="7">
        <f t="shared" si="0"/>
        <v>0.43023970497848563</v>
      </c>
    </row>
    <row r="48" spans="1:20" x14ac:dyDescent="0.25">
      <c r="A48" s="1" t="s">
        <v>50</v>
      </c>
      <c r="B48" s="9">
        <v>386</v>
      </c>
      <c r="C48" s="8"/>
      <c r="D48" s="10">
        <v>2.2000000000000002</v>
      </c>
      <c r="E48" s="10">
        <v>15.02</v>
      </c>
      <c r="F48" s="10">
        <v>0.28000000000000003</v>
      </c>
      <c r="G48" s="12">
        <v>0.48470000000000002</v>
      </c>
      <c r="H48" s="12">
        <v>8.3000000000000001E-3</v>
      </c>
      <c r="I48" s="10">
        <v>0.92864000000000002</v>
      </c>
      <c r="J48" s="12">
        <v>0.2253</v>
      </c>
      <c r="K48" s="12">
        <v>1.5E-3</v>
      </c>
      <c r="M48" s="7">
        <v>2817</v>
      </c>
      <c r="N48" s="7">
        <v>18</v>
      </c>
      <c r="O48" s="7">
        <v>2547</v>
      </c>
      <c r="P48" s="7">
        <v>36</v>
      </c>
      <c r="Q48" s="7">
        <v>3022.2</v>
      </c>
      <c r="R48" s="7">
        <v>6.5</v>
      </c>
      <c r="T48" s="7">
        <f t="shared" si="0"/>
        <v>15.723645026801659</v>
      </c>
    </row>
    <row r="49" spans="1:20" x14ac:dyDescent="0.25">
      <c r="A49" s="1" t="s">
        <v>50</v>
      </c>
      <c r="B49" s="9">
        <v>7310</v>
      </c>
      <c r="C49" s="8"/>
      <c r="D49" s="10">
        <v>0.94479999999999986</v>
      </c>
      <c r="E49" s="10">
        <v>13.65</v>
      </c>
      <c r="F49" s="10">
        <v>0.1</v>
      </c>
      <c r="G49" s="12">
        <v>0.44629999999999997</v>
      </c>
      <c r="H49" s="12">
        <v>2.8E-3</v>
      </c>
      <c r="I49" s="10">
        <v>0.66213999999999995</v>
      </c>
      <c r="J49" s="12">
        <v>0.21879999999999999</v>
      </c>
      <c r="K49" s="12">
        <v>1.5E-3</v>
      </c>
      <c r="M49" s="7">
        <v>2725.4</v>
      </c>
      <c r="N49" s="7">
        <v>7</v>
      </c>
      <c r="O49" s="7">
        <v>2379</v>
      </c>
      <c r="P49" s="7">
        <v>12</v>
      </c>
      <c r="Q49" s="7">
        <v>2968.7</v>
      </c>
      <c r="R49" s="7">
        <v>6.8</v>
      </c>
      <c r="T49" s="7">
        <f t="shared" si="0"/>
        <v>19.863913497490483</v>
      </c>
    </row>
    <row r="50" spans="1:20" x14ac:dyDescent="0.25">
      <c r="A50" s="1" t="s">
        <v>51</v>
      </c>
      <c r="B50" s="9">
        <v>1655</v>
      </c>
      <c r="C50" s="8"/>
      <c r="D50" s="10">
        <v>0.623</v>
      </c>
      <c r="E50" s="10">
        <v>24.4</v>
      </c>
      <c r="F50" s="10">
        <v>0.32</v>
      </c>
      <c r="G50" s="12">
        <v>0.66290000000000004</v>
      </c>
      <c r="H50" s="12">
        <v>6.4999999999999997E-3</v>
      </c>
      <c r="I50" s="10">
        <v>0.84269000000000005</v>
      </c>
      <c r="J50" s="12">
        <v>0.26319999999999999</v>
      </c>
      <c r="K50" s="12">
        <v>3.0000000000000001E-3</v>
      </c>
      <c r="M50" s="7">
        <v>3284</v>
      </c>
      <c r="N50" s="7">
        <v>13</v>
      </c>
      <c r="O50" s="7">
        <v>3278</v>
      </c>
      <c r="P50" s="7">
        <v>25</v>
      </c>
      <c r="Q50" s="7">
        <v>3275.1</v>
      </c>
      <c r="R50" s="7">
        <v>8.1999999999999993</v>
      </c>
      <c r="T50" s="7">
        <f t="shared" si="0"/>
        <v>-8.8546914598031101E-2</v>
      </c>
    </row>
    <row r="51" spans="1:20" x14ac:dyDescent="0.25">
      <c r="A51" s="1" t="s">
        <v>51</v>
      </c>
      <c r="B51" s="9">
        <v>141</v>
      </c>
      <c r="C51" s="8"/>
      <c r="D51" s="10">
        <v>1.7460000000000002</v>
      </c>
      <c r="E51" s="10">
        <v>16.63</v>
      </c>
      <c r="F51" s="10">
        <v>0.25</v>
      </c>
      <c r="G51" s="12">
        <v>0.47199999999999998</v>
      </c>
      <c r="H51" s="12">
        <v>7.1999999999999998E-3</v>
      </c>
      <c r="I51" s="10">
        <v>0.78983999999999999</v>
      </c>
      <c r="J51" s="12">
        <v>0.25790000000000002</v>
      </c>
      <c r="K51" s="12">
        <v>2.3999999999999998E-3</v>
      </c>
      <c r="M51" s="7">
        <v>2915</v>
      </c>
      <c r="N51" s="7">
        <v>15</v>
      </c>
      <c r="O51" s="7">
        <v>2492</v>
      </c>
      <c r="P51" s="7">
        <v>32</v>
      </c>
      <c r="Q51" s="7">
        <v>3227.8</v>
      </c>
      <c r="R51" s="7">
        <v>9.3000000000000007</v>
      </c>
      <c r="T51" s="7">
        <f t="shared" si="0"/>
        <v>22.795712249829613</v>
      </c>
    </row>
    <row r="52" spans="1:20" x14ac:dyDescent="0.25">
      <c r="A52" s="1" t="s">
        <v>52</v>
      </c>
      <c r="B52" s="9">
        <v>210.6</v>
      </c>
      <c r="C52" s="8"/>
      <c r="D52" s="10">
        <v>1.3640000000000001</v>
      </c>
      <c r="E52" s="10">
        <v>18.25</v>
      </c>
      <c r="F52" s="10">
        <v>0.25</v>
      </c>
      <c r="G52" s="12">
        <v>0.59260000000000002</v>
      </c>
      <c r="H52" s="12">
        <v>6.4000000000000003E-3</v>
      </c>
      <c r="I52" s="10">
        <v>0.81535999999999997</v>
      </c>
      <c r="J52" s="12">
        <v>0.22389999999999999</v>
      </c>
      <c r="K52" s="12">
        <v>1.6999999999999999E-3</v>
      </c>
      <c r="M52" s="7">
        <v>3002</v>
      </c>
      <c r="N52" s="7">
        <v>13</v>
      </c>
      <c r="O52" s="7">
        <v>2999</v>
      </c>
      <c r="P52" s="7">
        <v>26</v>
      </c>
      <c r="Q52" s="7">
        <v>3012.4</v>
      </c>
      <c r="R52" s="7">
        <v>6.4</v>
      </c>
      <c r="T52" s="7">
        <f t="shared" si="0"/>
        <v>0.44482804408445542</v>
      </c>
    </row>
    <row r="53" spans="1:20" x14ac:dyDescent="0.25">
      <c r="A53" s="1" t="s">
        <v>52</v>
      </c>
      <c r="B53" s="9">
        <v>1002</v>
      </c>
      <c r="C53" s="8"/>
      <c r="D53" s="10">
        <v>1.0209999999999999</v>
      </c>
      <c r="E53" s="10">
        <v>18.559999999999999</v>
      </c>
      <c r="F53" s="10">
        <v>0.19</v>
      </c>
      <c r="G53" s="12">
        <v>0.59330000000000005</v>
      </c>
      <c r="H53" s="12">
        <v>4.4000000000000003E-3</v>
      </c>
      <c r="I53" s="10">
        <v>0.55642000000000003</v>
      </c>
      <c r="J53" s="12">
        <v>0.2291</v>
      </c>
      <c r="K53" s="12">
        <v>1.6999999999999999E-3</v>
      </c>
      <c r="M53" s="7">
        <v>3018.9</v>
      </c>
      <c r="N53" s="7">
        <v>9.9</v>
      </c>
      <c r="O53" s="7">
        <v>3002</v>
      </c>
      <c r="P53" s="7">
        <v>18</v>
      </c>
      <c r="Q53" s="7">
        <v>3050.3</v>
      </c>
      <c r="R53" s="7">
        <v>8</v>
      </c>
      <c r="T53" s="7">
        <f t="shared" si="0"/>
        <v>1.5834508081172372</v>
      </c>
    </row>
    <row r="54" spans="1:20" x14ac:dyDescent="0.25">
      <c r="A54" s="1" t="s">
        <v>53</v>
      </c>
      <c r="B54" s="9">
        <v>391</v>
      </c>
      <c r="C54" s="8"/>
      <c r="D54" s="10">
        <v>2.343</v>
      </c>
      <c r="E54" s="10">
        <v>23.52</v>
      </c>
      <c r="F54" s="10">
        <v>0.12</v>
      </c>
      <c r="G54" s="12">
        <v>0.65410000000000001</v>
      </c>
      <c r="H54" s="12">
        <v>4.5999999999999999E-3</v>
      </c>
      <c r="I54" s="10">
        <v>0.83825000000000005</v>
      </c>
      <c r="J54" s="12">
        <v>0.2606</v>
      </c>
      <c r="K54" s="12">
        <v>1.2999999999999999E-3</v>
      </c>
      <c r="M54" s="7">
        <v>3248.5</v>
      </c>
      <c r="N54" s="7">
        <v>4.9000000000000004</v>
      </c>
      <c r="O54" s="7">
        <v>3244</v>
      </c>
      <c r="P54" s="7">
        <v>18</v>
      </c>
      <c r="Q54" s="7">
        <v>3250.8</v>
      </c>
      <c r="R54" s="7">
        <v>5.8</v>
      </c>
      <c r="T54" s="7">
        <f t="shared" si="0"/>
        <v>0.20917927894672506</v>
      </c>
    </row>
    <row r="55" spans="1:20" x14ac:dyDescent="0.25">
      <c r="A55" s="1" t="s">
        <v>54</v>
      </c>
      <c r="B55" s="9">
        <v>330.9</v>
      </c>
      <c r="C55" s="8"/>
      <c r="D55" s="10">
        <v>0.90429999999999999</v>
      </c>
      <c r="E55" s="10">
        <v>13.43</v>
      </c>
      <c r="F55" s="10">
        <v>0.18</v>
      </c>
      <c r="G55" s="12">
        <v>0.45550000000000002</v>
      </c>
      <c r="H55" s="12">
        <v>3.7000000000000002E-3</v>
      </c>
      <c r="I55" s="10">
        <v>0.50395999999999996</v>
      </c>
      <c r="J55" s="12">
        <v>0.21149999999999999</v>
      </c>
      <c r="K55" s="12">
        <v>2.2000000000000001E-3</v>
      </c>
      <c r="M55" s="7">
        <v>2710</v>
      </c>
      <c r="N55" s="7">
        <v>13</v>
      </c>
      <c r="O55" s="7">
        <v>2420</v>
      </c>
      <c r="P55" s="7">
        <v>16</v>
      </c>
      <c r="Q55" s="7">
        <v>2924</v>
      </c>
      <c r="R55" s="7">
        <v>14</v>
      </c>
      <c r="T55" s="7">
        <f t="shared" si="0"/>
        <v>17.23666210670315</v>
      </c>
    </row>
    <row r="56" spans="1:20" x14ac:dyDescent="0.25">
      <c r="A56" s="1" t="s">
        <v>55</v>
      </c>
      <c r="B56" s="9">
        <v>307</v>
      </c>
      <c r="C56" s="8"/>
      <c r="D56" s="10">
        <v>1.4630000000000001</v>
      </c>
      <c r="E56" s="10">
        <v>15.29</v>
      </c>
      <c r="F56" s="10">
        <v>0.28999999999999998</v>
      </c>
      <c r="G56" s="12">
        <v>0.52159999999999995</v>
      </c>
      <c r="H56" s="12">
        <v>9.7000000000000003E-3</v>
      </c>
      <c r="I56" s="10">
        <v>0.94267000000000001</v>
      </c>
      <c r="J56" s="12">
        <v>0.2122</v>
      </c>
      <c r="K56" s="12">
        <v>1.6000000000000001E-3</v>
      </c>
      <c r="M56" s="7">
        <v>2833</v>
      </c>
      <c r="N56" s="7">
        <v>18</v>
      </c>
      <c r="O56" s="7">
        <v>2706</v>
      </c>
      <c r="P56" s="7">
        <v>41</v>
      </c>
      <c r="Q56" s="7">
        <v>2907</v>
      </c>
      <c r="R56" s="7">
        <v>16</v>
      </c>
      <c r="T56" s="7">
        <f t="shared" si="0"/>
        <v>6.9143446852425132</v>
      </c>
    </row>
    <row r="57" spans="1:20" x14ac:dyDescent="0.25">
      <c r="A57" s="1" t="s">
        <v>56</v>
      </c>
      <c r="B57" s="9">
        <v>437.2</v>
      </c>
      <c r="C57" s="8"/>
      <c r="D57" s="10">
        <v>0.64</v>
      </c>
      <c r="E57" s="10">
        <v>11.35</v>
      </c>
      <c r="F57" s="10">
        <v>0.21</v>
      </c>
      <c r="G57" s="12">
        <v>0.39900000000000002</v>
      </c>
      <c r="H57" s="12">
        <v>7.4999999999999997E-3</v>
      </c>
      <c r="I57" s="10">
        <v>0.86277000000000004</v>
      </c>
      <c r="J57" s="12">
        <v>0.20649999999999999</v>
      </c>
      <c r="K57" s="12">
        <v>1.9E-3</v>
      </c>
      <c r="M57" s="7">
        <v>2551</v>
      </c>
      <c r="N57" s="7">
        <v>17</v>
      </c>
      <c r="O57" s="7">
        <v>2164</v>
      </c>
      <c r="P57" s="7">
        <v>34</v>
      </c>
      <c r="Q57" s="7">
        <v>2881</v>
      </c>
      <c r="R57" s="7">
        <v>13</v>
      </c>
      <c r="T57" s="7">
        <f t="shared" si="0"/>
        <v>24.887191947240538</v>
      </c>
    </row>
    <row r="58" spans="1:20" x14ac:dyDescent="0.25">
      <c r="A58" s="1" t="s">
        <v>57</v>
      </c>
      <c r="B58" s="9">
        <v>405</v>
      </c>
      <c r="C58" s="8"/>
      <c r="D58" s="10">
        <v>0.53500000000000003</v>
      </c>
      <c r="E58" s="10">
        <v>13.75</v>
      </c>
      <c r="F58" s="10">
        <v>0.43</v>
      </c>
      <c r="G58" s="12">
        <v>0.434</v>
      </c>
      <c r="H58" s="12">
        <v>0.01</v>
      </c>
      <c r="I58" s="10">
        <v>0.79523999999999995</v>
      </c>
      <c r="J58" s="12">
        <v>0.22819999999999999</v>
      </c>
      <c r="K58" s="12">
        <v>7.7000000000000002E-3</v>
      </c>
      <c r="M58" s="7">
        <v>2731</v>
      </c>
      <c r="N58" s="7">
        <v>29</v>
      </c>
      <c r="O58" s="7">
        <v>2323</v>
      </c>
      <c r="P58" s="7">
        <v>45</v>
      </c>
      <c r="Q58" s="7">
        <v>3033</v>
      </c>
      <c r="R58" s="7">
        <v>50</v>
      </c>
      <c r="T58" s="7">
        <f t="shared" si="0"/>
        <v>23.40916584240026</v>
      </c>
    </row>
    <row r="59" spans="1:20" x14ac:dyDescent="0.25">
      <c r="A59" s="1" t="s">
        <v>58</v>
      </c>
      <c r="B59" s="9">
        <v>131.69999999999999</v>
      </c>
      <c r="C59" s="8"/>
      <c r="D59" s="10">
        <v>1.399</v>
      </c>
      <c r="E59" s="10">
        <v>17.940000000000001</v>
      </c>
      <c r="F59" s="10">
        <v>0.28000000000000003</v>
      </c>
      <c r="G59" s="12">
        <v>0.59040000000000004</v>
      </c>
      <c r="H59" s="12">
        <v>8.0000000000000002E-3</v>
      </c>
      <c r="I59" s="10">
        <v>0.43589</v>
      </c>
      <c r="J59" s="12">
        <v>0.21940000000000001</v>
      </c>
      <c r="K59" s="12">
        <v>3.0000000000000001E-3</v>
      </c>
      <c r="M59" s="7">
        <v>2986</v>
      </c>
      <c r="N59" s="7">
        <v>15</v>
      </c>
      <c r="O59" s="7">
        <v>2991</v>
      </c>
      <c r="P59" s="7">
        <v>32</v>
      </c>
      <c r="Q59" s="7">
        <v>2972</v>
      </c>
      <c r="R59" s="7">
        <v>12</v>
      </c>
      <c r="T59" s="7">
        <f t="shared" si="0"/>
        <v>-0.63930013458950441</v>
      </c>
    </row>
    <row r="60" spans="1:20" x14ac:dyDescent="0.25">
      <c r="A60" s="1" t="s">
        <v>59</v>
      </c>
      <c r="B60" s="9">
        <v>310.39999999999998</v>
      </c>
      <c r="C60" s="8"/>
      <c r="D60" s="10">
        <v>1.018</v>
      </c>
      <c r="E60" s="10">
        <v>23.37</v>
      </c>
      <c r="F60" s="10">
        <v>0.23</v>
      </c>
      <c r="G60" s="12">
        <v>0.65259999999999996</v>
      </c>
      <c r="H60" s="12">
        <v>6.8999999999999999E-3</v>
      </c>
      <c r="I60" s="10">
        <v>0.36864000000000002</v>
      </c>
      <c r="J60" s="12">
        <v>0.25929999999999997</v>
      </c>
      <c r="K60" s="12">
        <v>2.5000000000000001E-3</v>
      </c>
      <c r="M60" s="7">
        <v>3242.4</v>
      </c>
      <c r="N60" s="7">
        <v>9.5</v>
      </c>
      <c r="O60" s="7">
        <v>3238</v>
      </c>
      <c r="P60" s="7">
        <v>27</v>
      </c>
      <c r="Q60" s="7">
        <v>3241.9</v>
      </c>
      <c r="R60" s="7">
        <v>7</v>
      </c>
      <c r="T60" s="7">
        <f t="shared" si="0"/>
        <v>0.12029982417718355</v>
      </c>
    </row>
    <row r="61" spans="1:20" x14ac:dyDescent="0.25">
      <c r="A61" s="1" t="s">
        <v>60</v>
      </c>
      <c r="B61" s="9">
        <v>102.7</v>
      </c>
      <c r="C61" s="8"/>
      <c r="D61" s="10">
        <v>0.96499999999999986</v>
      </c>
      <c r="E61" s="10">
        <v>23.96</v>
      </c>
      <c r="F61" s="10">
        <v>0.36</v>
      </c>
      <c r="G61" s="12">
        <v>0.66010000000000002</v>
      </c>
      <c r="H61" s="12">
        <v>7.9000000000000008E-3</v>
      </c>
      <c r="I61" s="10">
        <v>0.50624999999999998</v>
      </c>
      <c r="J61" s="12">
        <v>0.26290000000000002</v>
      </c>
      <c r="K61" s="12">
        <v>4.1000000000000003E-3</v>
      </c>
      <c r="M61" s="7">
        <v>3267</v>
      </c>
      <c r="N61" s="7">
        <v>15</v>
      </c>
      <c r="O61" s="7">
        <v>3267</v>
      </c>
      <c r="P61" s="7">
        <v>31</v>
      </c>
      <c r="Q61" s="7">
        <v>3264</v>
      </c>
      <c r="R61" s="7">
        <v>13</v>
      </c>
      <c r="T61" s="7">
        <f t="shared" si="0"/>
        <v>-9.1911764705887578E-2</v>
      </c>
    </row>
    <row r="62" spans="1:20" x14ac:dyDescent="0.25">
      <c r="A62" s="1" t="s">
        <v>61</v>
      </c>
      <c r="B62" s="9">
        <v>426</v>
      </c>
      <c r="C62" s="8"/>
      <c r="D62" s="10">
        <v>8.6999999999999993</v>
      </c>
      <c r="E62" s="10">
        <v>16.149999999999999</v>
      </c>
      <c r="F62" s="10">
        <v>0.6</v>
      </c>
      <c r="G62" s="12">
        <v>0.503</v>
      </c>
      <c r="H62" s="12">
        <v>1.7999999999999999E-2</v>
      </c>
      <c r="I62" s="10">
        <v>0.94993000000000005</v>
      </c>
      <c r="J62" s="12">
        <v>0.2326</v>
      </c>
      <c r="K62" s="12">
        <v>2.5999999999999999E-3</v>
      </c>
      <c r="M62" s="7">
        <v>2883</v>
      </c>
      <c r="N62" s="7">
        <v>36</v>
      </c>
      <c r="O62" s="7">
        <v>2624</v>
      </c>
      <c r="P62" s="7">
        <v>79</v>
      </c>
      <c r="Q62" s="7">
        <v>3060</v>
      </c>
      <c r="R62" s="7">
        <v>12</v>
      </c>
      <c r="T62" s="7">
        <f t="shared" si="0"/>
        <v>14.2483660130719</v>
      </c>
    </row>
    <row r="63" spans="1:20" x14ac:dyDescent="0.25">
      <c r="A63" s="1" t="s">
        <v>62</v>
      </c>
      <c r="B63" s="9">
        <v>274.3</v>
      </c>
      <c r="C63" s="8"/>
      <c r="D63" s="10">
        <v>1.036</v>
      </c>
      <c r="E63" s="10">
        <v>25.15</v>
      </c>
      <c r="F63" s="10">
        <v>0.11</v>
      </c>
      <c r="G63" s="12">
        <v>0.67310000000000003</v>
      </c>
      <c r="H63" s="12">
        <v>3.3999999999999998E-3</v>
      </c>
      <c r="I63" s="10">
        <v>0.45389000000000002</v>
      </c>
      <c r="J63" s="12">
        <v>0.2707</v>
      </c>
      <c r="K63" s="12">
        <v>1.2999999999999999E-3</v>
      </c>
      <c r="M63" s="7">
        <v>3313.9</v>
      </c>
      <c r="N63" s="7">
        <v>4.4000000000000004</v>
      </c>
      <c r="O63" s="7">
        <v>3318</v>
      </c>
      <c r="P63" s="7">
        <v>13</v>
      </c>
      <c r="Q63" s="7">
        <v>3310.1</v>
      </c>
      <c r="R63" s="7">
        <v>5.8</v>
      </c>
      <c r="T63" s="7">
        <f t="shared" si="0"/>
        <v>-0.23866348448686736</v>
      </c>
    </row>
    <row r="64" spans="1:20" x14ac:dyDescent="0.25">
      <c r="A64" s="1" t="s">
        <v>63</v>
      </c>
      <c r="B64" s="9">
        <v>140.5</v>
      </c>
      <c r="C64" s="8"/>
      <c r="D64" s="10">
        <v>1.6870000000000001</v>
      </c>
      <c r="E64" s="10">
        <v>24.44</v>
      </c>
      <c r="F64" s="10">
        <v>0.28000000000000003</v>
      </c>
      <c r="G64" s="12">
        <v>0.66490000000000005</v>
      </c>
      <c r="H64" s="12">
        <v>9.7000000000000003E-3</v>
      </c>
      <c r="I64" s="10">
        <v>0.66978000000000004</v>
      </c>
      <c r="J64" s="12">
        <v>0.26719999999999999</v>
      </c>
      <c r="K64" s="12">
        <v>2.7000000000000001E-3</v>
      </c>
      <c r="M64" s="7">
        <v>3286</v>
      </c>
      <c r="N64" s="7">
        <v>11</v>
      </c>
      <c r="O64" s="7">
        <v>3286</v>
      </c>
      <c r="P64" s="7">
        <v>38</v>
      </c>
      <c r="Q64" s="7">
        <v>3285.7</v>
      </c>
      <c r="R64" s="7">
        <v>9</v>
      </c>
      <c r="T64" s="7">
        <f t="shared" si="0"/>
        <v>-9.1304744803233362E-3</v>
      </c>
    </row>
    <row r="65" spans="1:20" x14ac:dyDescent="0.25">
      <c r="A65" s="1" t="s">
        <v>64</v>
      </c>
      <c r="B65" s="9">
        <v>146.30000000000001</v>
      </c>
      <c r="C65" s="8"/>
      <c r="D65" s="10">
        <v>1.694</v>
      </c>
      <c r="E65" s="10">
        <v>23.07</v>
      </c>
      <c r="F65" s="10">
        <v>0.2</v>
      </c>
      <c r="G65" s="12">
        <v>0.62739999999999996</v>
      </c>
      <c r="H65" s="12">
        <v>5.7000000000000002E-3</v>
      </c>
      <c r="I65" s="10">
        <v>0.80939000000000005</v>
      </c>
      <c r="J65" s="12">
        <v>0.26650000000000001</v>
      </c>
      <c r="K65" s="12">
        <v>1.5E-3</v>
      </c>
      <c r="M65" s="7">
        <v>3231</v>
      </c>
      <c r="N65" s="7">
        <v>8.6</v>
      </c>
      <c r="O65" s="7">
        <v>3139</v>
      </c>
      <c r="P65" s="7">
        <v>22</v>
      </c>
      <c r="Q65" s="7">
        <v>3286.5</v>
      </c>
      <c r="R65" s="7">
        <v>4.9000000000000004</v>
      </c>
      <c r="T65" s="7">
        <f t="shared" si="0"/>
        <v>4.4880572037121595</v>
      </c>
    </row>
    <row r="66" spans="1:20" x14ac:dyDescent="0.25">
      <c r="A66" s="1" t="s">
        <v>65</v>
      </c>
      <c r="B66" s="9">
        <v>238.3</v>
      </c>
      <c r="C66" s="8"/>
      <c r="D66" s="10">
        <v>2.5249999999999999</v>
      </c>
      <c r="E66" s="10">
        <v>23.7</v>
      </c>
      <c r="F66" s="10">
        <v>0.15</v>
      </c>
      <c r="G66" s="12">
        <v>0.65749999999999997</v>
      </c>
      <c r="H66" s="12">
        <v>4.0000000000000001E-3</v>
      </c>
      <c r="I66" s="10">
        <v>0.55661000000000005</v>
      </c>
      <c r="J66" s="12">
        <v>0.26040000000000002</v>
      </c>
      <c r="K66" s="12">
        <v>1.6999999999999999E-3</v>
      </c>
      <c r="M66" s="7">
        <v>3255.8</v>
      </c>
      <c r="N66" s="7">
        <v>6.2</v>
      </c>
      <c r="O66" s="7">
        <v>3257</v>
      </c>
      <c r="P66" s="7">
        <v>16</v>
      </c>
      <c r="Q66" s="7">
        <v>3248.8</v>
      </c>
      <c r="R66" s="7">
        <v>7</v>
      </c>
      <c r="T66" s="7">
        <f t="shared" si="0"/>
        <v>-0.25240088648115222</v>
      </c>
    </row>
    <row r="67" spans="1:20" x14ac:dyDescent="0.25">
      <c r="A67" s="1" t="s">
        <v>66</v>
      </c>
      <c r="B67" s="9">
        <v>232.3</v>
      </c>
      <c r="C67" s="8"/>
      <c r="D67" s="10">
        <v>0.67510000000000003</v>
      </c>
      <c r="E67" s="10">
        <v>21.18</v>
      </c>
      <c r="F67" s="10">
        <v>0.18</v>
      </c>
      <c r="G67" s="12">
        <v>0.59040000000000004</v>
      </c>
      <c r="H67" s="12">
        <v>4.7000000000000002E-3</v>
      </c>
      <c r="I67" s="10">
        <v>0.49115999999999999</v>
      </c>
      <c r="J67" s="12">
        <v>0.2591</v>
      </c>
      <c r="K67" s="12">
        <v>2E-3</v>
      </c>
      <c r="M67" s="7">
        <v>3146.2</v>
      </c>
      <c r="N67" s="7">
        <v>8.4</v>
      </c>
      <c r="O67" s="7">
        <v>2991</v>
      </c>
      <c r="P67" s="7">
        <v>19</v>
      </c>
      <c r="Q67" s="7">
        <v>3240.3</v>
      </c>
      <c r="R67" s="7">
        <v>7</v>
      </c>
      <c r="T67" s="7">
        <f t="shared" si="0"/>
        <v>7.6937320618461253</v>
      </c>
    </row>
    <row r="68" spans="1:20" x14ac:dyDescent="0.25">
      <c r="A68" s="1" t="s">
        <v>67</v>
      </c>
      <c r="B68" s="9">
        <v>629</v>
      </c>
      <c r="C68" s="8"/>
      <c r="D68" s="10">
        <v>1.4550000000000001</v>
      </c>
      <c r="E68" s="10">
        <v>11.78</v>
      </c>
      <c r="F68" s="10">
        <v>0.24</v>
      </c>
      <c r="G68" s="12">
        <v>0.31759999999999999</v>
      </c>
      <c r="H68" s="12">
        <v>5.1999999999999998E-3</v>
      </c>
      <c r="I68" s="10">
        <v>0.94238999999999995</v>
      </c>
      <c r="J68" s="12">
        <v>0.2447</v>
      </c>
      <c r="K68" s="12">
        <v>1.5E-3</v>
      </c>
      <c r="M68" s="7">
        <v>2585</v>
      </c>
      <c r="N68" s="7">
        <v>19</v>
      </c>
      <c r="O68" s="7">
        <v>1777</v>
      </c>
      <c r="P68" s="7">
        <v>26</v>
      </c>
      <c r="Q68" s="7">
        <v>3149.9</v>
      </c>
      <c r="R68" s="7">
        <v>6.5</v>
      </c>
      <c r="T68" s="7">
        <f t="shared" si="0"/>
        <v>43.585510651131784</v>
      </c>
    </row>
    <row r="69" spans="1:20" x14ac:dyDescent="0.25">
      <c r="A69" s="1" t="s">
        <v>68</v>
      </c>
      <c r="B69" s="9">
        <v>155.6</v>
      </c>
      <c r="C69" s="8"/>
      <c r="D69" s="10">
        <v>1.665</v>
      </c>
      <c r="E69" s="10">
        <v>23.79</v>
      </c>
      <c r="F69" s="10">
        <v>0.37</v>
      </c>
      <c r="G69" s="12">
        <v>0.65800000000000003</v>
      </c>
      <c r="H69" s="12">
        <v>1.4E-2</v>
      </c>
      <c r="I69" s="10">
        <v>0.52137</v>
      </c>
      <c r="J69" s="12">
        <v>0.26240000000000002</v>
      </c>
      <c r="K69" s="12">
        <v>4.1999999999999997E-3</v>
      </c>
      <c r="M69" s="7">
        <v>3260</v>
      </c>
      <c r="N69" s="7">
        <v>15</v>
      </c>
      <c r="O69" s="7">
        <v>3259</v>
      </c>
      <c r="P69" s="7">
        <v>56</v>
      </c>
      <c r="Q69" s="7">
        <v>3249</v>
      </c>
      <c r="R69" s="7">
        <v>20</v>
      </c>
      <c r="T69" s="7">
        <f t="shared" si="0"/>
        <v>-0.30778701138811648</v>
      </c>
    </row>
    <row r="70" spans="1:20" x14ac:dyDescent="0.25">
      <c r="A70" s="1" t="s">
        <v>69</v>
      </c>
      <c r="B70" s="9">
        <v>202.7</v>
      </c>
      <c r="C70" s="8"/>
      <c r="D70" s="10">
        <v>0.752</v>
      </c>
      <c r="E70" s="10">
        <v>23.59</v>
      </c>
      <c r="F70" s="10">
        <v>0.31</v>
      </c>
      <c r="G70" s="12">
        <v>0.65439999999999998</v>
      </c>
      <c r="H70" s="12">
        <v>8.0999999999999996E-3</v>
      </c>
      <c r="I70" s="10">
        <v>0.88344999999999996</v>
      </c>
      <c r="J70" s="12">
        <v>0.26240000000000002</v>
      </c>
      <c r="K70" s="12">
        <v>1.6000000000000001E-3</v>
      </c>
      <c r="M70" s="7">
        <v>3253</v>
      </c>
      <c r="N70" s="7">
        <v>13</v>
      </c>
      <c r="O70" s="7">
        <v>3244</v>
      </c>
      <c r="P70" s="7">
        <v>32</v>
      </c>
      <c r="Q70" s="7">
        <v>3258.8</v>
      </c>
      <c r="R70" s="7">
        <v>7.9</v>
      </c>
      <c r="T70" s="7">
        <f t="shared" si="0"/>
        <v>0.45415490364552058</v>
      </c>
    </row>
    <row r="71" spans="1:20" x14ac:dyDescent="0.25">
      <c r="A71" s="1" t="s">
        <v>70</v>
      </c>
      <c r="B71" s="9">
        <v>820</v>
      </c>
      <c r="C71" s="8"/>
      <c r="D71" s="10">
        <v>1.099</v>
      </c>
      <c r="E71" s="10">
        <v>13.88</v>
      </c>
      <c r="F71" s="10">
        <v>0.23</v>
      </c>
      <c r="G71" s="12">
        <v>0.46839999999999998</v>
      </c>
      <c r="H71" s="12">
        <v>6.7999999999999996E-3</v>
      </c>
      <c r="I71" s="10">
        <v>0.93374000000000001</v>
      </c>
      <c r="J71" s="12">
        <v>0.2142</v>
      </c>
      <c r="K71" s="12">
        <v>1E-3</v>
      </c>
      <c r="M71" s="7">
        <v>2740</v>
      </c>
      <c r="N71" s="7">
        <v>15</v>
      </c>
      <c r="O71" s="7">
        <v>2476</v>
      </c>
      <c r="P71" s="7">
        <v>30</v>
      </c>
      <c r="Q71" s="7">
        <v>2935.8</v>
      </c>
      <c r="R71" s="7">
        <v>5</v>
      </c>
      <c r="T71" s="7">
        <f t="shared" si="0"/>
        <v>15.661829824919959</v>
      </c>
    </row>
    <row r="72" spans="1:20" x14ac:dyDescent="0.25">
      <c r="A72" s="1" t="s">
        <v>71</v>
      </c>
      <c r="B72" s="9">
        <v>169.5</v>
      </c>
      <c r="C72" s="8"/>
      <c r="D72" s="10">
        <v>1.5101</v>
      </c>
      <c r="E72" s="10">
        <v>23.57</v>
      </c>
      <c r="F72" s="10">
        <v>0.17</v>
      </c>
      <c r="G72" s="12">
        <v>0.65590000000000004</v>
      </c>
      <c r="H72" s="12">
        <v>4.3E-3</v>
      </c>
      <c r="I72" s="10">
        <v>0.51671</v>
      </c>
      <c r="J72" s="12">
        <v>0.26129999999999998</v>
      </c>
      <c r="K72" s="12">
        <v>1.9E-3</v>
      </c>
      <c r="M72" s="7">
        <v>3250.3</v>
      </c>
      <c r="N72" s="7">
        <v>6.8</v>
      </c>
      <c r="O72" s="7">
        <v>3251</v>
      </c>
      <c r="P72" s="7">
        <v>17</v>
      </c>
      <c r="Q72" s="7">
        <v>3253.8</v>
      </c>
      <c r="R72" s="7">
        <v>6</v>
      </c>
      <c r="T72" s="7">
        <f t="shared" si="0"/>
        <v>8.6053230069460529E-2</v>
      </c>
    </row>
    <row r="73" spans="1:20" x14ac:dyDescent="0.25">
      <c r="A73" s="1" t="s">
        <v>72</v>
      </c>
      <c r="B73" s="9">
        <v>219.8</v>
      </c>
      <c r="C73" s="8"/>
      <c r="D73" s="10">
        <v>1.282</v>
      </c>
      <c r="E73" s="10">
        <v>23.56</v>
      </c>
      <c r="F73" s="10">
        <v>0.17</v>
      </c>
      <c r="G73" s="12">
        <v>0.65649999999999997</v>
      </c>
      <c r="H73" s="12">
        <v>5.1000000000000004E-3</v>
      </c>
      <c r="I73" s="10">
        <v>0.62617</v>
      </c>
      <c r="J73" s="12">
        <v>0.26050000000000001</v>
      </c>
      <c r="K73" s="12">
        <v>1.8E-3</v>
      </c>
      <c r="M73" s="7">
        <v>3250.2</v>
      </c>
      <c r="N73" s="7">
        <v>6.9</v>
      </c>
      <c r="O73" s="7">
        <v>3253</v>
      </c>
      <c r="P73" s="7">
        <v>20</v>
      </c>
      <c r="Q73" s="7">
        <v>3250.8</v>
      </c>
      <c r="R73" s="7">
        <v>7.5</v>
      </c>
      <c r="T73" s="7">
        <f t="shared" si="0"/>
        <v>-6.7675649070997324E-2</v>
      </c>
    </row>
    <row r="74" spans="1:20" x14ac:dyDescent="0.25">
      <c r="A74" s="1" t="s">
        <v>73</v>
      </c>
      <c r="B74" s="9">
        <v>75.459999999999994</v>
      </c>
      <c r="C74" s="8"/>
      <c r="D74" s="10">
        <v>3.8700000000000006</v>
      </c>
      <c r="E74" s="10">
        <v>19.68</v>
      </c>
      <c r="F74" s="10">
        <v>0.3</v>
      </c>
      <c r="G74" s="12">
        <v>0.56710000000000005</v>
      </c>
      <c r="H74" s="12">
        <v>7.9000000000000008E-3</v>
      </c>
      <c r="I74" s="10">
        <v>0.48788999999999999</v>
      </c>
      <c r="J74" s="12">
        <v>0.2495</v>
      </c>
      <c r="K74" s="12">
        <v>3.8999999999999998E-3</v>
      </c>
      <c r="M74" s="7">
        <v>3079</v>
      </c>
      <c r="N74" s="7">
        <v>14</v>
      </c>
      <c r="O74" s="7">
        <v>2895</v>
      </c>
      <c r="P74" s="7">
        <v>33</v>
      </c>
      <c r="Q74" s="7">
        <v>3187</v>
      </c>
      <c r="R74" s="7">
        <v>13</v>
      </c>
      <c r="T74" s="7">
        <f t="shared" si="0"/>
        <v>9.1622215249450907</v>
      </c>
    </row>
    <row r="75" spans="1:20" x14ac:dyDescent="0.25">
      <c r="A75" s="1" t="s">
        <v>74</v>
      </c>
      <c r="B75" s="9">
        <v>132</v>
      </c>
      <c r="C75" s="8"/>
      <c r="D75" s="10">
        <v>1.1990000000000001</v>
      </c>
      <c r="E75" s="10">
        <v>18.899999999999999</v>
      </c>
      <c r="F75" s="10">
        <v>0.22</v>
      </c>
      <c r="G75" s="12">
        <v>0.60150000000000003</v>
      </c>
      <c r="H75" s="12">
        <v>4.7999999999999996E-3</v>
      </c>
      <c r="I75" s="10">
        <v>0.28082000000000001</v>
      </c>
      <c r="J75" s="12">
        <v>0.22509999999999999</v>
      </c>
      <c r="K75" s="12">
        <v>3.3E-3</v>
      </c>
      <c r="M75" s="7">
        <v>3037</v>
      </c>
      <c r="N75" s="7">
        <v>11</v>
      </c>
      <c r="O75" s="7">
        <v>3036</v>
      </c>
      <c r="P75" s="7">
        <v>19</v>
      </c>
      <c r="Q75" s="7">
        <v>3019</v>
      </c>
      <c r="R75" s="7">
        <v>10</v>
      </c>
      <c r="T75" s="7">
        <f t="shared" si="0"/>
        <v>-0.5631003643590482</v>
      </c>
    </row>
    <row r="76" spans="1:20" x14ac:dyDescent="0.25">
      <c r="A76" s="1" t="s">
        <v>75</v>
      </c>
      <c r="B76" s="9">
        <v>481</v>
      </c>
      <c r="C76" s="8"/>
      <c r="D76" s="10">
        <v>0.98399999999999987</v>
      </c>
      <c r="E76" s="10">
        <v>15.63</v>
      </c>
      <c r="F76" s="10">
        <v>0.46</v>
      </c>
      <c r="G76" s="12">
        <v>0.44400000000000001</v>
      </c>
      <c r="H76" s="12">
        <v>1.2E-2</v>
      </c>
      <c r="I76" s="10">
        <v>0.98568999999999996</v>
      </c>
      <c r="J76" s="12">
        <v>0.25490000000000002</v>
      </c>
      <c r="K76" s="12">
        <v>1.5E-3</v>
      </c>
      <c r="M76" s="7">
        <v>2850</v>
      </c>
      <c r="N76" s="7">
        <v>27</v>
      </c>
      <c r="O76" s="7">
        <v>2368</v>
      </c>
      <c r="P76" s="7">
        <v>53</v>
      </c>
      <c r="Q76" s="7">
        <v>3217.1</v>
      </c>
      <c r="R76" s="7">
        <v>7.6</v>
      </c>
      <c r="T76" s="7">
        <f t="shared" si="0"/>
        <v>26.393335612818991</v>
      </c>
    </row>
    <row r="77" spans="1:20" x14ac:dyDescent="0.25">
      <c r="A77" s="1" t="s">
        <v>76</v>
      </c>
      <c r="B77" s="9">
        <v>435</v>
      </c>
      <c r="C77" s="8"/>
      <c r="D77" s="10">
        <v>1.53</v>
      </c>
      <c r="E77" s="10">
        <v>11.49</v>
      </c>
      <c r="F77" s="10">
        <v>0.49</v>
      </c>
      <c r="G77" s="12">
        <v>0.38100000000000001</v>
      </c>
      <c r="H77" s="12">
        <v>1.4E-2</v>
      </c>
      <c r="I77" s="10">
        <v>0.97482000000000002</v>
      </c>
      <c r="J77" s="12">
        <v>0.21840000000000001</v>
      </c>
      <c r="K77" s="12">
        <v>2.2000000000000001E-3</v>
      </c>
      <c r="M77" s="7">
        <v>2553</v>
      </c>
      <c r="N77" s="7">
        <v>39</v>
      </c>
      <c r="O77" s="7">
        <v>2077</v>
      </c>
      <c r="P77" s="7">
        <v>67</v>
      </c>
      <c r="Q77" s="7">
        <v>2969</v>
      </c>
      <c r="R77" s="7">
        <v>15</v>
      </c>
      <c r="T77" s="7">
        <f t="shared" si="0"/>
        <v>30.043785786460088</v>
      </c>
    </row>
    <row r="78" spans="1:20" x14ac:dyDescent="0.25">
      <c r="A78" s="1" t="s">
        <v>77</v>
      </c>
      <c r="B78" s="9">
        <v>175.1</v>
      </c>
      <c r="C78" s="8"/>
      <c r="D78" s="10">
        <v>1.379</v>
      </c>
      <c r="E78" s="10">
        <v>23.71</v>
      </c>
      <c r="F78" s="10">
        <v>0.17</v>
      </c>
      <c r="G78" s="12">
        <v>0.65639999999999998</v>
      </c>
      <c r="H78" s="12">
        <v>5.0000000000000001E-3</v>
      </c>
      <c r="I78" s="10">
        <v>0.63099000000000005</v>
      </c>
      <c r="J78" s="12">
        <v>0.2611</v>
      </c>
      <c r="K78" s="12">
        <v>1.6000000000000001E-3</v>
      </c>
      <c r="M78" s="7">
        <v>3256.4</v>
      </c>
      <c r="N78" s="7">
        <v>6.8</v>
      </c>
      <c r="O78" s="7">
        <v>3253</v>
      </c>
      <c r="P78" s="7">
        <v>19</v>
      </c>
      <c r="Q78" s="7">
        <v>3249.6</v>
      </c>
      <c r="R78" s="7">
        <v>4.7</v>
      </c>
      <c r="T78" s="7">
        <f t="shared" si="0"/>
        <v>-0.10462826193993191</v>
      </c>
    </row>
    <row r="79" spans="1:20" x14ac:dyDescent="0.25">
      <c r="A79" s="1" t="s">
        <v>78</v>
      </c>
      <c r="B79" s="9">
        <v>399</v>
      </c>
      <c r="C79" s="8"/>
      <c r="D79" s="10">
        <v>1.5659999999999998</v>
      </c>
      <c r="E79" s="10">
        <v>12.66</v>
      </c>
      <c r="F79" s="10">
        <v>0.38</v>
      </c>
      <c r="G79" s="12">
        <v>0.41099999999999998</v>
      </c>
      <c r="H79" s="12">
        <v>0.01</v>
      </c>
      <c r="I79" s="10">
        <v>0.95215000000000005</v>
      </c>
      <c r="J79" s="12">
        <v>0.2228</v>
      </c>
      <c r="K79" s="12">
        <v>2E-3</v>
      </c>
      <c r="M79" s="7">
        <v>2653</v>
      </c>
      <c r="N79" s="7">
        <v>28</v>
      </c>
      <c r="O79" s="7">
        <v>2220</v>
      </c>
      <c r="P79" s="7">
        <v>46</v>
      </c>
      <c r="Q79" s="7">
        <v>2996.8</v>
      </c>
      <c r="R79" s="7">
        <v>9.1</v>
      </c>
      <c r="T79" s="7">
        <f t="shared" si="0"/>
        <v>25.920982381206624</v>
      </c>
    </row>
    <row r="80" spans="1:20" x14ac:dyDescent="0.25">
      <c r="A80" s="1" t="s">
        <v>79</v>
      </c>
      <c r="B80" s="9">
        <v>209.9</v>
      </c>
      <c r="C80" s="8"/>
      <c r="D80" s="10">
        <v>1.06</v>
      </c>
      <c r="E80" s="10">
        <v>24.16</v>
      </c>
      <c r="F80" s="10">
        <v>0.28999999999999998</v>
      </c>
      <c r="G80" s="12">
        <v>0.66110000000000002</v>
      </c>
      <c r="H80" s="12">
        <v>8.0999999999999996E-3</v>
      </c>
      <c r="I80" s="10">
        <v>0.55698000000000003</v>
      </c>
      <c r="J80" s="12">
        <v>0.2641</v>
      </c>
      <c r="K80" s="12">
        <v>3.3999999999999998E-3</v>
      </c>
      <c r="M80" s="7">
        <v>3274</v>
      </c>
      <c r="N80" s="7">
        <v>12</v>
      </c>
      <c r="O80" s="7">
        <v>3271</v>
      </c>
      <c r="P80" s="7">
        <v>31</v>
      </c>
      <c r="Q80" s="7">
        <v>3269</v>
      </c>
      <c r="R80" s="7">
        <v>10</v>
      </c>
      <c r="T80" s="7">
        <f t="shared" si="0"/>
        <v>-6.1180789232184729E-2</v>
      </c>
    </row>
    <row r="81" spans="1:20" x14ac:dyDescent="0.25">
      <c r="A81" s="1" t="s">
        <v>80</v>
      </c>
      <c r="B81" s="9">
        <v>339</v>
      </c>
      <c r="C81" s="8"/>
      <c r="D81" s="10">
        <v>1.8169999999999997</v>
      </c>
      <c r="E81" s="10">
        <v>19.170000000000002</v>
      </c>
      <c r="F81" s="10">
        <v>0.17</v>
      </c>
      <c r="G81" s="12">
        <v>0.53720000000000001</v>
      </c>
      <c r="H81" s="12">
        <v>4.8999999999999998E-3</v>
      </c>
      <c r="I81" s="10">
        <v>0.78693000000000002</v>
      </c>
      <c r="J81" s="12">
        <v>0.25850000000000001</v>
      </c>
      <c r="K81" s="12">
        <v>1.2999999999999999E-3</v>
      </c>
      <c r="M81" s="7">
        <v>3049.8</v>
      </c>
      <c r="N81" s="7">
        <v>8.8000000000000007</v>
      </c>
      <c r="O81" s="7">
        <v>2771</v>
      </c>
      <c r="P81" s="7">
        <v>20</v>
      </c>
      <c r="Q81" s="7">
        <v>3238</v>
      </c>
      <c r="R81" s="7">
        <v>5.8</v>
      </c>
      <c r="T81" s="7">
        <f t="shared" si="0"/>
        <v>14.4224830142063</v>
      </c>
    </row>
    <row r="82" spans="1:20" x14ac:dyDescent="0.25">
      <c r="A82" s="1" t="s">
        <v>81</v>
      </c>
      <c r="B82" s="9">
        <v>31.9</v>
      </c>
      <c r="C82" s="8"/>
      <c r="D82" s="10">
        <v>2.4239999999999999</v>
      </c>
      <c r="E82" s="10">
        <v>23.03</v>
      </c>
      <c r="F82" s="10">
        <v>0.47</v>
      </c>
      <c r="G82" s="12">
        <v>0.64900000000000002</v>
      </c>
      <c r="H82" s="12">
        <v>1.0999999999999999E-2</v>
      </c>
      <c r="I82" s="10">
        <v>0.46633000000000002</v>
      </c>
      <c r="J82" s="12">
        <v>0.25700000000000001</v>
      </c>
      <c r="K82" s="12">
        <v>4.4000000000000003E-3</v>
      </c>
      <c r="M82" s="7">
        <v>3226</v>
      </c>
      <c r="N82" s="7">
        <v>20</v>
      </c>
      <c r="O82" s="7">
        <v>3225</v>
      </c>
      <c r="P82" s="7">
        <v>44</v>
      </c>
      <c r="Q82" s="7">
        <v>3224</v>
      </c>
      <c r="R82" s="7">
        <v>16</v>
      </c>
      <c r="T82" s="7">
        <f t="shared" si="0"/>
        <v>-3.1017369727037725E-2</v>
      </c>
    </row>
    <row r="83" spans="1:20" x14ac:dyDescent="0.25">
      <c r="A83" s="1" t="s">
        <v>82</v>
      </c>
      <c r="B83" s="9">
        <v>276.10000000000002</v>
      </c>
      <c r="C83" s="8"/>
      <c r="D83" s="10">
        <v>0.62849999999999995</v>
      </c>
      <c r="E83" s="10">
        <v>17.8</v>
      </c>
      <c r="F83" s="10">
        <v>0.14000000000000001</v>
      </c>
      <c r="G83" s="12">
        <v>0.58779999999999999</v>
      </c>
      <c r="H83" s="12">
        <v>4.1999999999999997E-3</v>
      </c>
      <c r="I83" s="10">
        <v>0.42557</v>
      </c>
      <c r="J83" s="12">
        <v>0.21959999999999999</v>
      </c>
      <c r="K83" s="12">
        <v>1.9E-3</v>
      </c>
      <c r="M83" s="7">
        <v>2978.9</v>
      </c>
      <c r="N83" s="7">
        <v>7.4</v>
      </c>
      <c r="O83" s="7">
        <v>2980</v>
      </c>
      <c r="P83" s="7">
        <v>17</v>
      </c>
      <c r="Q83" s="7">
        <v>2974.3</v>
      </c>
      <c r="R83" s="7">
        <v>7.5</v>
      </c>
      <c r="T83" s="7">
        <f t="shared" si="0"/>
        <v>-0.19164173082741875</v>
      </c>
    </row>
    <row r="84" spans="1:20" x14ac:dyDescent="0.25">
      <c r="A84" s="1" t="s">
        <v>83</v>
      </c>
      <c r="B84" s="9">
        <v>534</v>
      </c>
      <c r="C84" s="8"/>
      <c r="D84" s="10">
        <v>1.573</v>
      </c>
      <c r="E84" s="10">
        <v>12.52</v>
      </c>
      <c r="F84" s="10">
        <v>0.24</v>
      </c>
      <c r="G84" s="12">
        <v>0.31950000000000001</v>
      </c>
      <c r="H84" s="12">
        <v>5.5999999999999999E-3</v>
      </c>
      <c r="I84" s="10">
        <v>0.96477999999999997</v>
      </c>
      <c r="J84" s="12">
        <v>0.25819999999999999</v>
      </c>
      <c r="K84" s="12">
        <v>2.0999999999999999E-3</v>
      </c>
      <c r="M84" s="7">
        <v>2643</v>
      </c>
      <c r="N84" s="7">
        <v>17</v>
      </c>
      <c r="O84" s="7">
        <v>1787</v>
      </c>
      <c r="P84" s="7">
        <v>27</v>
      </c>
      <c r="Q84" s="7">
        <v>3233</v>
      </c>
      <c r="R84" s="7">
        <v>10</v>
      </c>
      <c r="T84" s="7">
        <f t="shared" si="0"/>
        <v>44.726260439220532</v>
      </c>
    </row>
    <row r="85" spans="1:20" x14ac:dyDescent="0.25">
      <c r="A85" s="1" t="s">
        <v>84</v>
      </c>
      <c r="B85" s="9">
        <v>618</v>
      </c>
      <c r="C85" s="8"/>
      <c r="D85" s="10">
        <v>1.62</v>
      </c>
      <c r="E85" s="10">
        <v>9.2799999999999994</v>
      </c>
      <c r="F85" s="10">
        <v>0.15</v>
      </c>
      <c r="G85" s="12">
        <v>0.316</v>
      </c>
      <c r="H85" s="12">
        <v>5.0000000000000001E-3</v>
      </c>
      <c r="I85" s="10">
        <v>0.81405000000000005</v>
      </c>
      <c r="J85" s="12">
        <v>0.21199999999999999</v>
      </c>
      <c r="K85" s="12">
        <v>1.9E-3</v>
      </c>
      <c r="M85" s="7">
        <v>2365</v>
      </c>
      <c r="N85" s="7">
        <v>15</v>
      </c>
      <c r="O85" s="7">
        <v>1770</v>
      </c>
      <c r="P85" s="7">
        <v>25</v>
      </c>
      <c r="Q85" s="7">
        <v>2925.9</v>
      </c>
      <c r="R85" s="7">
        <v>9.3000000000000007</v>
      </c>
      <c r="T85" s="7">
        <f t="shared" si="0"/>
        <v>39.505793089305854</v>
      </c>
    </row>
    <row r="86" spans="1:20" x14ac:dyDescent="0.25">
      <c r="A86" s="1" t="s">
        <v>85</v>
      </c>
      <c r="B86" s="9">
        <v>754</v>
      </c>
      <c r="C86" s="8"/>
      <c r="D86" s="10">
        <v>1.9239999999999999</v>
      </c>
      <c r="E86" s="10">
        <v>9.6</v>
      </c>
      <c r="F86" s="10">
        <v>0.33</v>
      </c>
      <c r="G86" s="12">
        <v>0.32200000000000001</v>
      </c>
      <c r="H86" s="12">
        <v>0.01</v>
      </c>
      <c r="I86" s="10">
        <v>0.89202000000000004</v>
      </c>
      <c r="J86" s="12">
        <v>0.21329999999999999</v>
      </c>
      <c r="K86" s="12">
        <v>2.5999999999999999E-3</v>
      </c>
      <c r="M86" s="7">
        <v>2395</v>
      </c>
      <c r="N86" s="7">
        <v>31</v>
      </c>
      <c r="O86" s="7">
        <v>1800</v>
      </c>
      <c r="P86" s="7">
        <v>49</v>
      </c>
      <c r="Q86" s="7">
        <v>2937</v>
      </c>
      <c r="R86" s="7">
        <v>14</v>
      </c>
      <c r="T86" s="7">
        <f t="shared" si="0"/>
        <v>38.712972420837588</v>
      </c>
    </row>
    <row r="87" spans="1:20" x14ac:dyDescent="0.25">
      <c r="A87" s="1" t="s">
        <v>86</v>
      </c>
      <c r="B87" s="9">
        <v>112</v>
      </c>
      <c r="C87" s="8"/>
      <c r="D87" s="10">
        <v>1.024</v>
      </c>
      <c r="E87" s="10">
        <v>24.46</v>
      </c>
      <c r="F87" s="10">
        <v>0.19</v>
      </c>
      <c r="G87" s="12">
        <v>0.66620000000000001</v>
      </c>
      <c r="H87" s="12">
        <v>6.7000000000000002E-3</v>
      </c>
      <c r="I87" s="10">
        <v>0.57623999999999997</v>
      </c>
      <c r="J87" s="12">
        <v>0.26490000000000002</v>
      </c>
      <c r="K87" s="12">
        <v>2.2000000000000001E-3</v>
      </c>
      <c r="M87" s="7">
        <v>3286.8</v>
      </c>
      <c r="N87" s="7">
        <v>7.6</v>
      </c>
      <c r="O87" s="7">
        <v>3291</v>
      </c>
      <c r="P87" s="7">
        <v>26</v>
      </c>
      <c r="Q87" s="7">
        <v>3276.2</v>
      </c>
      <c r="R87" s="7">
        <v>8.3000000000000007</v>
      </c>
      <c r="T87" s="7">
        <f t="shared" si="0"/>
        <v>-0.4517428728404882</v>
      </c>
    </row>
    <row r="88" spans="1:20" x14ac:dyDescent="0.25">
      <c r="A88" s="1" t="s">
        <v>87</v>
      </c>
      <c r="B88" s="9">
        <v>411</v>
      </c>
      <c r="C88" s="8"/>
      <c r="D88" s="10">
        <v>1.7130000000000001</v>
      </c>
      <c r="E88" s="10">
        <v>17.03</v>
      </c>
      <c r="F88" s="10">
        <v>0.25</v>
      </c>
      <c r="G88" s="12">
        <v>0.56389999999999996</v>
      </c>
      <c r="H88" s="12">
        <v>5.7000000000000002E-3</v>
      </c>
      <c r="I88" s="10">
        <v>0.72275</v>
      </c>
      <c r="J88" s="12">
        <v>0.21679999999999999</v>
      </c>
      <c r="K88" s="12">
        <v>2.5999999999999999E-3</v>
      </c>
      <c r="M88" s="7">
        <v>2936</v>
      </c>
      <c r="N88" s="7">
        <v>14</v>
      </c>
      <c r="O88" s="7">
        <v>2883</v>
      </c>
      <c r="P88" s="7">
        <v>24</v>
      </c>
      <c r="Q88" s="7">
        <v>2955.8</v>
      </c>
      <c r="R88" s="7">
        <v>7.7</v>
      </c>
      <c r="T88" s="7">
        <f t="shared" ref="T88:T101" si="1">(1-(O88/Q88))*100</f>
        <v>2.4629541917585818</v>
      </c>
    </row>
    <row r="89" spans="1:20" x14ac:dyDescent="0.25">
      <c r="A89" s="1" t="s">
        <v>88</v>
      </c>
      <c r="B89" s="9">
        <v>306.7</v>
      </c>
      <c r="C89" s="8"/>
      <c r="D89" s="10">
        <v>1.2649999999999999</v>
      </c>
      <c r="E89" s="10">
        <v>20.92</v>
      </c>
      <c r="F89" s="10">
        <v>0.26</v>
      </c>
      <c r="G89" s="12">
        <v>0.58340000000000003</v>
      </c>
      <c r="H89" s="12">
        <v>6.7000000000000002E-3</v>
      </c>
      <c r="I89" s="10">
        <v>0.70189000000000001</v>
      </c>
      <c r="J89" s="12">
        <v>0.25990000000000002</v>
      </c>
      <c r="K89" s="12">
        <v>2.2000000000000001E-3</v>
      </c>
      <c r="M89" s="7">
        <v>3134</v>
      </c>
      <c r="N89" s="7">
        <v>12</v>
      </c>
      <c r="O89" s="7">
        <v>2962</v>
      </c>
      <c r="P89" s="7">
        <v>27</v>
      </c>
      <c r="Q89" s="7">
        <v>3243</v>
      </c>
      <c r="R89" s="7">
        <v>6.9</v>
      </c>
      <c r="T89" s="7">
        <f t="shared" si="1"/>
        <v>8.664816527906261</v>
      </c>
    </row>
    <row r="90" spans="1:20" x14ac:dyDescent="0.25">
      <c r="A90" s="1" t="s">
        <v>89</v>
      </c>
      <c r="B90" s="9">
        <v>261.39999999999998</v>
      </c>
      <c r="C90" s="8"/>
      <c r="D90" s="10">
        <v>16.899999999999999</v>
      </c>
      <c r="E90" s="10">
        <v>20.68</v>
      </c>
      <c r="F90" s="10">
        <v>0.13</v>
      </c>
      <c r="G90" s="12">
        <v>0.61599999999999999</v>
      </c>
      <c r="H90" s="12">
        <v>3.5000000000000001E-3</v>
      </c>
      <c r="I90" s="10">
        <v>0.28744999999999998</v>
      </c>
      <c r="J90" s="12">
        <v>0.2424</v>
      </c>
      <c r="K90" s="12">
        <v>1.5E-3</v>
      </c>
      <c r="M90" s="7">
        <v>3123.6</v>
      </c>
      <c r="N90" s="7">
        <v>6.1</v>
      </c>
      <c r="O90" s="7">
        <v>3094</v>
      </c>
      <c r="P90" s="7">
        <v>14</v>
      </c>
      <c r="Q90" s="7">
        <v>3137</v>
      </c>
      <c r="R90" s="7">
        <v>7</v>
      </c>
      <c r="T90" s="7">
        <f t="shared" si="1"/>
        <v>1.3707363723302501</v>
      </c>
    </row>
    <row r="91" spans="1:20" x14ac:dyDescent="0.25">
      <c r="A91" s="1" t="s">
        <v>90</v>
      </c>
      <c r="B91" s="9">
        <v>355.9</v>
      </c>
      <c r="C91" s="8"/>
      <c r="D91" s="10">
        <v>2.1</v>
      </c>
      <c r="E91" s="10">
        <v>20.88</v>
      </c>
      <c r="F91" s="10">
        <v>0.15</v>
      </c>
      <c r="G91" s="12">
        <v>0.58320000000000005</v>
      </c>
      <c r="H91" s="12">
        <v>4.7999999999999996E-3</v>
      </c>
      <c r="I91" s="10">
        <v>0.52542</v>
      </c>
      <c r="J91" s="12">
        <v>0.2586</v>
      </c>
      <c r="K91" s="12">
        <v>1.8E-3</v>
      </c>
      <c r="M91" s="7">
        <v>3132.6</v>
      </c>
      <c r="N91" s="7">
        <v>6.8</v>
      </c>
      <c r="O91" s="7">
        <v>2964</v>
      </c>
      <c r="P91" s="7">
        <v>19</v>
      </c>
      <c r="Q91" s="7">
        <v>3237.5</v>
      </c>
      <c r="R91" s="7">
        <v>8.4</v>
      </c>
      <c r="T91" s="7">
        <f t="shared" si="1"/>
        <v>8.4478764478764461</v>
      </c>
    </row>
    <row r="92" spans="1:20" x14ac:dyDescent="0.25">
      <c r="A92" s="1" t="s">
        <v>91</v>
      </c>
      <c r="B92" s="9">
        <v>85.3</v>
      </c>
      <c r="C92" s="8"/>
      <c r="D92" s="10">
        <v>0.66900000000000004</v>
      </c>
      <c r="E92" s="10">
        <v>23.99</v>
      </c>
      <c r="F92" s="10">
        <v>0.27</v>
      </c>
      <c r="G92" s="12">
        <v>0.65669999999999995</v>
      </c>
      <c r="H92" s="12">
        <v>7.9000000000000008E-3</v>
      </c>
      <c r="I92" s="10">
        <v>0.23607</v>
      </c>
      <c r="J92" s="12">
        <v>0.26250000000000001</v>
      </c>
      <c r="K92" s="12">
        <v>3.5000000000000001E-3</v>
      </c>
      <c r="M92" s="7">
        <v>3268</v>
      </c>
      <c r="N92" s="7">
        <v>11</v>
      </c>
      <c r="O92" s="7">
        <v>3254</v>
      </c>
      <c r="P92" s="7">
        <v>31</v>
      </c>
      <c r="Q92" s="7">
        <v>3264</v>
      </c>
      <c r="R92" s="7">
        <v>14</v>
      </c>
      <c r="T92" s="7">
        <f t="shared" si="1"/>
        <v>0.30637254901960675</v>
      </c>
    </row>
    <row r="93" spans="1:20" x14ac:dyDescent="0.25">
      <c r="A93" s="1" t="s">
        <v>92</v>
      </c>
      <c r="B93" s="9">
        <v>139.9</v>
      </c>
      <c r="C93" s="8"/>
      <c r="D93" s="10">
        <v>3.0150000000000001</v>
      </c>
      <c r="E93" s="10">
        <v>23.17</v>
      </c>
      <c r="F93" s="10">
        <v>0.22</v>
      </c>
      <c r="G93" s="12">
        <v>0.65229999999999999</v>
      </c>
      <c r="H93" s="12">
        <v>6.0000000000000001E-3</v>
      </c>
      <c r="I93" s="10">
        <v>0.48</v>
      </c>
      <c r="J93" s="12">
        <v>0.2576</v>
      </c>
      <c r="K93" s="12">
        <v>2.5999999999999999E-3</v>
      </c>
      <c r="M93" s="7">
        <v>3233.8</v>
      </c>
      <c r="N93" s="7">
        <v>9.3000000000000007</v>
      </c>
      <c r="O93" s="7">
        <v>3237</v>
      </c>
      <c r="P93" s="7">
        <v>23</v>
      </c>
      <c r="Q93" s="7">
        <v>3228.3</v>
      </c>
      <c r="R93" s="7">
        <v>9.1999999999999993</v>
      </c>
      <c r="T93" s="7">
        <f t="shared" si="1"/>
        <v>-0.26949168292909054</v>
      </c>
    </row>
    <row r="94" spans="1:20" x14ac:dyDescent="0.25">
      <c r="A94" s="1" t="s">
        <v>93</v>
      </c>
      <c r="B94" s="9">
        <v>661</v>
      </c>
      <c r="C94" s="8"/>
      <c r="D94" s="10">
        <v>0.98799999999999999</v>
      </c>
      <c r="E94" s="10">
        <v>10.58</v>
      </c>
      <c r="F94" s="10">
        <v>0.22</v>
      </c>
      <c r="G94" s="12">
        <v>0.29870000000000002</v>
      </c>
      <c r="H94" s="12">
        <v>4.1000000000000003E-3</v>
      </c>
      <c r="I94" s="10">
        <v>0.91108</v>
      </c>
      <c r="J94" s="12">
        <v>0.25419999999999998</v>
      </c>
      <c r="K94" s="12">
        <v>2.0999999999999999E-3</v>
      </c>
      <c r="M94" s="7">
        <v>2484</v>
      </c>
      <c r="N94" s="7">
        <v>19</v>
      </c>
      <c r="O94" s="7">
        <v>1685</v>
      </c>
      <c r="P94" s="7">
        <v>20</v>
      </c>
      <c r="Q94" s="7">
        <v>3216</v>
      </c>
      <c r="R94" s="7">
        <v>11</v>
      </c>
      <c r="T94" s="7">
        <f t="shared" si="1"/>
        <v>47.605721393034827</v>
      </c>
    </row>
    <row r="95" spans="1:20" x14ac:dyDescent="0.25">
      <c r="A95" s="1" t="s">
        <v>94</v>
      </c>
      <c r="B95" s="9">
        <v>390</v>
      </c>
      <c r="C95" s="8"/>
      <c r="D95" s="10">
        <v>1.3680000000000001</v>
      </c>
      <c r="E95" s="10">
        <v>16.079999999999998</v>
      </c>
      <c r="F95" s="10">
        <v>0.12</v>
      </c>
      <c r="G95" s="12">
        <v>0.53090000000000004</v>
      </c>
      <c r="H95" s="12">
        <v>4.4000000000000003E-3</v>
      </c>
      <c r="I95" s="10">
        <v>0.65920000000000001</v>
      </c>
      <c r="J95" s="12">
        <v>0.21890000000000001</v>
      </c>
      <c r="K95" s="12">
        <v>1.2999999999999999E-3</v>
      </c>
      <c r="M95" s="7">
        <v>2882.3</v>
      </c>
      <c r="N95" s="7">
        <v>6.8</v>
      </c>
      <c r="O95" s="7">
        <v>2745</v>
      </c>
      <c r="P95" s="7">
        <v>18</v>
      </c>
      <c r="Q95" s="7">
        <v>2972.6</v>
      </c>
      <c r="R95" s="7">
        <v>7.3</v>
      </c>
      <c r="T95" s="7">
        <f t="shared" si="1"/>
        <v>7.6565969185225065</v>
      </c>
    </row>
    <row r="96" spans="1:20" x14ac:dyDescent="0.25">
      <c r="A96" s="1" t="s">
        <v>95</v>
      </c>
      <c r="B96" s="9">
        <v>152.19999999999999</v>
      </c>
      <c r="C96" s="8"/>
      <c r="D96" s="10">
        <v>1.4510000000000001</v>
      </c>
      <c r="E96" s="10">
        <v>17.55</v>
      </c>
      <c r="F96" s="10">
        <v>0.2</v>
      </c>
      <c r="G96" s="12">
        <v>0.58409999999999995</v>
      </c>
      <c r="H96" s="12">
        <v>6.7999999999999996E-3</v>
      </c>
      <c r="I96" s="10">
        <v>0.47943000000000002</v>
      </c>
      <c r="J96" s="12">
        <v>0.217</v>
      </c>
      <c r="K96" s="12">
        <v>2.3999999999999998E-3</v>
      </c>
      <c r="M96" s="7">
        <v>2965</v>
      </c>
      <c r="N96" s="7">
        <v>11</v>
      </c>
      <c r="O96" s="7">
        <v>2965</v>
      </c>
      <c r="P96" s="7">
        <v>28</v>
      </c>
      <c r="Q96" s="7">
        <v>2960</v>
      </c>
      <c r="R96" s="7">
        <v>12</v>
      </c>
      <c r="T96" s="7">
        <f t="shared" si="1"/>
        <v>-0.16891891891892552</v>
      </c>
    </row>
    <row r="97" spans="1:20" x14ac:dyDescent="0.25">
      <c r="A97" s="1" t="s">
        <v>96</v>
      </c>
      <c r="B97" s="9">
        <v>257.8</v>
      </c>
      <c r="C97" s="8"/>
      <c r="D97" s="10">
        <v>1.1521999999999999</v>
      </c>
      <c r="E97" s="10">
        <v>17.440000000000001</v>
      </c>
      <c r="F97" s="10">
        <v>0.2</v>
      </c>
      <c r="G97" s="12">
        <v>0.5827</v>
      </c>
      <c r="H97" s="12">
        <v>8.0999999999999996E-3</v>
      </c>
      <c r="I97" s="10">
        <v>0.52880000000000005</v>
      </c>
      <c r="J97" s="12">
        <v>0.21840000000000001</v>
      </c>
      <c r="K97" s="12">
        <v>2.5000000000000001E-3</v>
      </c>
      <c r="M97" s="7">
        <v>2959</v>
      </c>
      <c r="N97" s="7">
        <v>11</v>
      </c>
      <c r="O97" s="7">
        <v>2959</v>
      </c>
      <c r="P97" s="7">
        <v>33</v>
      </c>
      <c r="Q97" s="7">
        <v>2961</v>
      </c>
      <c r="R97" s="7">
        <v>11</v>
      </c>
      <c r="T97" s="7">
        <f t="shared" si="1"/>
        <v>6.7544748395809151E-2</v>
      </c>
    </row>
    <row r="98" spans="1:20" x14ac:dyDescent="0.25">
      <c r="A98" s="1" t="s">
        <v>97</v>
      </c>
      <c r="B98" s="9">
        <v>618</v>
      </c>
      <c r="C98" s="8"/>
      <c r="D98" s="10">
        <v>0.80300000000000005</v>
      </c>
      <c r="E98" s="10">
        <v>10.1</v>
      </c>
      <c r="F98" s="10">
        <v>0.2</v>
      </c>
      <c r="G98" s="12">
        <v>0.34960000000000002</v>
      </c>
      <c r="H98" s="12">
        <v>6.1000000000000004E-3</v>
      </c>
      <c r="I98" s="10">
        <v>0.94132000000000005</v>
      </c>
      <c r="J98" s="12">
        <v>0.2082</v>
      </c>
      <c r="K98" s="12">
        <v>1.5E-3</v>
      </c>
      <c r="M98" s="7">
        <v>2445</v>
      </c>
      <c r="N98" s="7">
        <v>18</v>
      </c>
      <c r="O98" s="7">
        <v>1937</v>
      </c>
      <c r="P98" s="7">
        <v>28</v>
      </c>
      <c r="Q98" s="7">
        <v>2894.9</v>
      </c>
      <c r="R98" s="7">
        <v>8.1</v>
      </c>
      <c r="T98" s="7">
        <f t="shared" si="1"/>
        <v>33.089225879995851</v>
      </c>
    </row>
    <row r="99" spans="1:20" x14ac:dyDescent="0.25">
      <c r="A99" s="1" t="s">
        <v>98</v>
      </c>
      <c r="B99" s="9">
        <v>74.8</v>
      </c>
      <c r="C99" s="8"/>
      <c r="D99" s="10">
        <v>2.4129999999999998</v>
      </c>
      <c r="E99" s="10">
        <v>22.71</v>
      </c>
      <c r="F99" s="10">
        <v>0.2</v>
      </c>
      <c r="G99" s="12">
        <v>0.64739999999999998</v>
      </c>
      <c r="H99" s="12">
        <v>5.1999999999999998E-3</v>
      </c>
      <c r="I99" s="10">
        <v>0.31014000000000003</v>
      </c>
      <c r="J99" s="12">
        <v>0.25359999999999999</v>
      </c>
      <c r="K99" s="12">
        <v>2.3999999999999998E-3</v>
      </c>
      <c r="M99" s="7">
        <v>3215.4</v>
      </c>
      <c r="N99" s="7">
        <v>8.4</v>
      </c>
      <c r="O99" s="7">
        <v>3218</v>
      </c>
      <c r="P99" s="7">
        <v>20</v>
      </c>
      <c r="Q99" s="7">
        <v>3208.7</v>
      </c>
      <c r="R99" s="7">
        <v>8.3000000000000007</v>
      </c>
      <c r="T99" s="7">
        <f t="shared" si="1"/>
        <v>-0.28983700564091386</v>
      </c>
    </row>
    <row r="100" spans="1:20" x14ac:dyDescent="0.25">
      <c r="A100" s="1" t="s">
        <v>99</v>
      </c>
      <c r="B100" s="9">
        <v>198.8</v>
      </c>
      <c r="C100" s="8"/>
      <c r="D100" s="10">
        <v>4.7990000000000004</v>
      </c>
      <c r="E100" s="10">
        <v>23.52</v>
      </c>
      <c r="F100" s="10">
        <v>0.19</v>
      </c>
      <c r="G100" s="12">
        <v>0.65629999999999999</v>
      </c>
      <c r="H100" s="12">
        <v>4.4000000000000003E-3</v>
      </c>
      <c r="I100" s="10">
        <v>0.53974999999999995</v>
      </c>
      <c r="J100" s="12">
        <v>0.2586</v>
      </c>
      <c r="K100" s="12">
        <v>1.6999999999999999E-3</v>
      </c>
      <c r="M100" s="7">
        <v>3248.3</v>
      </c>
      <c r="N100" s="7">
        <v>7.7</v>
      </c>
      <c r="O100" s="7">
        <v>3253</v>
      </c>
      <c r="P100" s="7">
        <v>17</v>
      </c>
      <c r="Q100" s="7">
        <v>3235.8</v>
      </c>
      <c r="R100" s="7">
        <v>6.8</v>
      </c>
      <c r="T100" s="7">
        <f t="shared" si="1"/>
        <v>-0.53155324803757509</v>
      </c>
    </row>
    <row r="101" spans="1:20" x14ac:dyDescent="0.25">
      <c r="A101" s="1" t="s">
        <v>100</v>
      </c>
      <c r="B101" s="9">
        <v>340</v>
      </c>
      <c r="C101" s="8"/>
      <c r="D101" s="10">
        <v>6.9600000000000009</v>
      </c>
      <c r="E101" s="10">
        <v>15.76</v>
      </c>
      <c r="F101" s="10">
        <v>0.4</v>
      </c>
      <c r="G101" s="12">
        <v>0.48499999999999999</v>
      </c>
      <c r="H101" s="12">
        <v>1.2E-2</v>
      </c>
      <c r="I101" s="10">
        <v>0.93006999999999995</v>
      </c>
      <c r="J101" s="12">
        <v>0.23519999999999999</v>
      </c>
      <c r="K101" s="12">
        <v>2.2000000000000001E-3</v>
      </c>
      <c r="M101" s="7">
        <v>2863</v>
      </c>
      <c r="N101" s="7">
        <v>25</v>
      </c>
      <c r="O101" s="7">
        <v>2548</v>
      </c>
      <c r="P101" s="7">
        <v>51</v>
      </c>
      <c r="Q101" s="7">
        <v>3084</v>
      </c>
      <c r="R101" s="7">
        <v>12</v>
      </c>
      <c r="T101" s="7">
        <f t="shared" si="1"/>
        <v>17.38002594033723</v>
      </c>
    </row>
    <row r="102" spans="1:20" x14ac:dyDescent="0.25">
      <c r="E102" s="10"/>
      <c r="F102" s="10"/>
    </row>
    <row r="103" spans="1:20" x14ac:dyDescent="0.25">
      <c r="A103" s="1" t="s">
        <v>101</v>
      </c>
      <c r="B103" s="9">
        <v>347</v>
      </c>
      <c r="C103" s="8"/>
      <c r="D103" s="10">
        <v>0.63856960408684549</v>
      </c>
      <c r="E103" s="10">
        <v>22.62</v>
      </c>
      <c r="F103" s="10">
        <v>0.15</v>
      </c>
      <c r="G103" s="12">
        <v>0.63019999999999998</v>
      </c>
      <c r="H103" s="12">
        <v>4.4000000000000003E-3</v>
      </c>
      <c r="I103" s="10">
        <v>0.63088999999999995</v>
      </c>
      <c r="J103" s="12">
        <v>0.26129999999999998</v>
      </c>
      <c r="K103" s="12">
        <v>1.1999999999999999E-3</v>
      </c>
      <c r="M103" s="7">
        <v>3210.5</v>
      </c>
      <c r="N103" s="7">
        <v>6.7</v>
      </c>
      <c r="O103" s="7">
        <v>3150</v>
      </c>
      <c r="P103" s="7">
        <v>18</v>
      </c>
      <c r="Q103" s="7">
        <v>3254.7</v>
      </c>
      <c r="R103" s="7">
        <v>7</v>
      </c>
      <c r="T103" s="7">
        <v>3.13</v>
      </c>
    </row>
    <row r="104" spans="1:20" x14ac:dyDescent="0.25">
      <c r="A104" s="1" t="s">
        <v>102</v>
      </c>
      <c r="B104" s="9">
        <v>227</v>
      </c>
      <c r="C104" s="8"/>
      <c r="D104" s="10">
        <v>0.66533599467731208</v>
      </c>
      <c r="E104" s="10">
        <v>16.690000000000001</v>
      </c>
      <c r="F104" s="10">
        <v>0.25</v>
      </c>
      <c r="G104" s="12">
        <v>0.5585</v>
      </c>
      <c r="H104" s="12">
        <v>5.8999999999999999E-3</v>
      </c>
      <c r="I104" s="10">
        <v>0.89839999999999998</v>
      </c>
      <c r="J104" s="12">
        <v>0.2195</v>
      </c>
      <c r="K104" s="12">
        <v>1.2999999999999999E-3</v>
      </c>
      <c r="M104" s="7">
        <v>2919</v>
      </c>
      <c r="N104" s="7">
        <v>14</v>
      </c>
      <c r="O104" s="7">
        <v>2860</v>
      </c>
      <c r="P104" s="7">
        <v>25</v>
      </c>
      <c r="Q104" s="7">
        <v>2976.3</v>
      </c>
      <c r="R104" s="7">
        <v>9.6</v>
      </c>
      <c r="T104" s="7">
        <v>3.9</v>
      </c>
    </row>
    <row r="105" spans="1:20" x14ac:dyDescent="0.25">
      <c r="A105" s="1" t="s">
        <v>103</v>
      </c>
      <c r="B105" s="9">
        <v>139.69999999999999</v>
      </c>
      <c r="C105" s="8"/>
      <c r="D105" s="10">
        <v>0.44228217602830605</v>
      </c>
      <c r="E105" s="10">
        <v>23.68</v>
      </c>
      <c r="F105" s="10">
        <v>0.24</v>
      </c>
      <c r="G105" s="12">
        <v>0.65680000000000005</v>
      </c>
      <c r="H105" s="12">
        <v>6.1999999999999998E-3</v>
      </c>
      <c r="I105" s="10">
        <v>0.54439000000000004</v>
      </c>
      <c r="J105" s="12">
        <v>0.26</v>
      </c>
      <c r="K105" s="12">
        <v>2.2000000000000001E-3</v>
      </c>
      <c r="M105" s="7">
        <v>3255.1</v>
      </c>
      <c r="N105" s="7">
        <v>9.6999999999999993</v>
      </c>
      <c r="O105" s="7">
        <v>3254</v>
      </c>
      <c r="P105" s="7">
        <v>24</v>
      </c>
      <c r="Q105" s="7">
        <v>3246</v>
      </c>
      <c r="R105" s="7">
        <v>13</v>
      </c>
      <c r="T105" s="7">
        <v>-0.26</v>
      </c>
    </row>
    <row r="106" spans="1:20" x14ac:dyDescent="0.25">
      <c r="A106" s="1" t="s">
        <v>104</v>
      </c>
      <c r="B106" s="9">
        <v>272.10000000000002</v>
      </c>
      <c r="C106" s="8"/>
      <c r="D106" s="10">
        <v>0.76335877862595414</v>
      </c>
      <c r="E106" s="10">
        <v>15.83</v>
      </c>
      <c r="F106" s="10">
        <v>0.2</v>
      </c>
      <c r="G106" s="12">
        <v>0.52329999999999999</v>
      </c>
      <c r="H106" s="12">
        <v>5.7999999999999996E-3</v>
      </c>
      <c r="I106" s="10">
        <v>0.88878000000000001</v>
      </c>
      <c r="J106" s="12">
        <v>0.21829999999999999</v>
      </c>
      <c r="K106" s="12">
        <v>1.1999999999999999E-3</v>
      </c>
      <c r="M106" s="7">
        <v>2866</v>
      </c>
      <c r="N106" s="7">
        <v>12</v>
      </c>
      <c r="O106" s="7">
        <v>2713</v>
      </c>
      <c r="P106" s="7">
        <v>25</v>
      </c>
      <c r="Q106" s="7">
        <v>2968.2</v>
      </c>
      <c r="R106" s="7">
        <v>8.6</v>
      </c>
      <c r="T106" s="7">
        <v>8.5</v>
      </c>
    </row>
    <row r="107" spans="1:20" x14ac:dyDescent="0.25">
      <c r="A107" s="1" t="s">
        <v>105</v>
      </c>
      <c r="B107" s="9">
        <v>161.30000000000001</v>
      </c>
      <c r="C107" s="8"/>
      <c r="D107" s="10">
        <v>0.75131480090157776</v>
      </c>
      <c r="E107" s="10">
        <v>25.21</v>
      </c>
      <c r="F107" s="10">
        <v>0.23</v>
      </c>
      <c r="G107" s="12">
        <v>0.67330000000000001</v>
      </c>
      <c r="H107" s="12">
        <v>5.7000000000000002E-3</v>
      </c>
      <c r="I107" s="10">
        <v>0.57565999999999995</v>
      </c>
      <c r="J107" s="12">
        <v>0.27210000000000001</v>
      </c>
      <c r="K107" s="12">
        <v>2E-3</v>
      </c>
      <c r="M107" s="7">
        <v>3315.9</v>
      </c>
      <c r="N107" s="7">
        <v>9</v>
      </c>
      <c r="O107" s="7">
        <v>3318</v>
      </c>
      <c r="P107" s="7">
        <v>22</v>
      </c>
      <c r="Q107" s="7">
        <v>3318</v>
      </c>
      <c r="R107" s="7">
        <v>12</v>
      </c>
      <c r="T107" s="7">
        <v>-0.1</v>
      </c>
    </row>
    <row r="108" spans="1:20" x14ac:dyDescent="0.25">
      <c r="A108" s="1" t="s">
        <v>106</v>
      </c>
      <c r="B108" s="9">
        <v>193</v>
      </c>
      <c r="C108" s="8"/>
      <c r="D108" s="10">
        <v>0.94607379375591305</v>
      </c>
      <c r="E108" s="10">
        <v>25.47</v>
      </c>
      <c r="F108" s="10">
        <v>0.31</v>
      </c>
      <c r="G108" s="12">
        <v>0.67789999999999995</v>
      </c>
      <c r="H108" s="12">
        <v>6.4999999999999997E-3</v>
      </c>
      <c r="I108" s="10">
        <v>0.62890000000000001</v>
      </c>
      <c r="J108" s="12">
        <v>0.2717</v>
      </c>
      <c r="K108" s="12">
        <v>2.3999999999999998E-3</v>
      </c>
      <c r="M108" s="7">
        <v>3326</v>
      </c>
      <c r="N108" s="7">
        <v>12</v>
      </c>
      <c r="O108" s="7">
        <v>3336</v>
      </c>
      <c r="P108" s="7">
        <v>25</v>
      </c>
      <c r="Q108" s="7">
        <v>3316</v>
      </c>
      <c r="R108" s="7">
        <v>14</v>
      </c>
      <c r="T108" s="7">
        <v>-0.3</v>
      </c>
    </row>
    <row r="109" spans="1:20" x14ac:dyDescent="0.25">
      <c r="A109" s="1" t="s">
        <v>107</v>
      </c>
      <c r="B109" s="9">
        <v>70</v>
      </c>
      <c r="C109" s="8"/>
      <c r="D109" s="10">
        <v>1.0482180293501049</v>
      </c>
      <c r="E109" s="10">
        <v>24.22</v>
      </c>
      <c r="F109" s="10">
        <v>0.26</v>
      </c>
      <c r="G109" s="12">
        <v>0.66310000000000002</v>
      </c>
      <c r="H109" s="12">
        <v>6.6E-3</v>
      </c>
      <c r="I109" s="10">
        <v>0.66449000000000003</v>
      </c>
      <c r="J109" s="12">
        <v>0.26700000000000002</v>
      </c>
      <c r="K109" s="12">
        <v>2E-3</v>
      </c>
      <c r="M109" s="7">
        <v>3278.8</v>
      </c>
      <c r="N109" s="7">
        <v>9.9</v>
      </c>
      <c r="O109" s="7">
        <v>3279</v>
      </c>
      <c r="P109" s="7">
        <v>25</v>
      </c>
      <c r="Q109" s="7">
        <v>3290</v>
      </c>
      <c r="R109" s="7">
        <v>12</v>
      </c>
      <c r="T109" s="7">
        <v>0.57999999999999996</v>
      </c>
    </row>
    <row r="110" spans="1:20" x14ac:dyDescent="0.25">
      <c r="A110" s="1" t="s">
        <v>108</v>
      </c>
      <c r="B110" s="9">
        <v>113.1</v>
      </c>
      <c r="C110" s="8"/>
      <c r="D110" s="10">
        <v>0.47036688617121358</v>
      </c>
      <c r="E110" s="10">
        <v>23.27</v>
      </c>
      <c r="F110" s="10">
        <v>0.17</v>
      </c>
      <c r="G110" s="12">
        <v>0.65190000000000003</v>
      </c>
      <c r="H110" s="12">
        <v>4.4999999999999997E-3</v>
      </c>
      <c r="I110" s="10">
        <v>0.48039999999999999</v>
      </c>
      <c r="J110" s="12">
        <v>0.26169999999999999</v>
      </c>
      <c r="K110" s="12">
        <v>1.6000000000000001E-3</v>
      </c>
      <c r="M110" s="7">
        <v>3237.9</v>
      </c>
      <c r="N110" s="7">
        <v>7.2</v>
      </c>
      <c r="O110" s="7">
        <v>3235</v>
      </c>
      <c r="P110" s="7">
        <v>18</v>
      </c>
      <c r="Q110" s="7">
        <v>3256.5</v>
      </c>
      <c r="R110" s="7">
        <v>9.4</v>
      </c>
      <c r="T110" s="7">
        <v>0.6</v>
      </c>
    </row>
    <row r="111" spans="1:20" x14ac:dyDescent="0.25">
      <c r="A111" s="1" t="s">
        <v>109</v>
      </c>
      <c r="B111" s="9">
        <v>232.3</v>
      </c>
      <c r="C111" s="8"/>
      <c r="D111" s="10">
        <v>0.22271714922048996</v>
      </c>
      <c r="E111" s="10">
        <v>19.32</v>
      </c>
      <c r="F111" s="10">
        <v>0.16</v>
      </c>
      <c r="G111" s="12">
        <v>0.6139</v>
      </c>
      <c r="H111" s="12">
        <v>5.1000000000000004E-3</v>
      </c>
      <c r="I111" s="10">
        <v>0.92201</v>
      </c>
      <c r="J111" s="12">
        <v>0.22939999999999999</v>
      </c>
      <c r="K111" s="12">
        <v>1.1999999999999999E-3</v>
      </c>
      <c r="M111" s="7">
        <v>3057.5</v>
      </c>
      <c r="N111" s="7">
        <v>7.9</v>
      </c>
      <c r="O111" s="7">
        <v>3085</v>
      </c>
      <c r="P111" s="7">
        <v>20</v>
      </c>
      <c r="Q111" s="7">
        <v>3047.8</v>
      </c>
      <c r="R111" s="7">
        <v>8.4</v>
      </c>
      <c r="T111" s="7">
        <v>-1.02</v>
      </c>
    </row>
    <row r="112" spans="1:20" x14ac:dyDescent="0.25">
      <c r="A112" s="1" t="s">
        <v>110</v>
      </c>
      <c r="B112" s="9">
        <v>202.9</v>
      </c>
      <c r="C112" s="8"/>
      <c r="D112" s="10">
        <v>0.69156293222683263</v>
      </c>
      <c r="E112" s="10">
        <v>19.11</v>
      </c>
      <c r="F112" s="10">
        <v>0.13</v>
      </c>
      <c r="G112" s="12">
        <v>0.60460000000000003</v>
      </c>
      <c r="H112" s="12">
        <v>3.8999999999999998E-3</v>
      </c>
      <c r="I112" s="10">
        <v>0.27922999999999998</v>
      </c>
      <c r="J112" s="12">
        <v>0.2303</v>
      </c>
      <c r="K112" s="12">
        <v>1.6999999999999999E-3</v>
      </c>
      <c r="M112" s="7">
        <v>3047.3</v>
      </c>
      <c r="N112" s="7">
        <v>6.5</v>
      </c>
      <c r="O112" s="7">
        <v>3048</v>
      </c>
      <c r="P112" s="7">
        <v>16</v>
      </c>
      <c r="Q112" s="7">
        <v>3054</v>
      </c>
      <c r="R112" s="7">
        <v>11</v>
      </c>
      <c r="T112" s="7">
        <v>0.19</v>
      </c>
    </row>
    <row r="113" spans="1:20" x14ac:dyDescent="0.25">
      <c r="A113" s="1" t="s">
        <v>111</v>
      </c>
      <c r="B113" s="9">
        <v>307.39999999999998</v>
      </c>
      <c r="C113" s="8"/>
      <c r="D113" s="10">
        <v>0.49504950495049505</v>
      </c>
      <c r="E113" s="10">
        <v>22.6</v>
      </c>
      <c r="F113" s="10">
        <v>0.35</v>
      </c>
      <c r="G113" s="12">
        <v>0.64500000000000002</v>
      </c>
      <c r="H113" s="12">
        <v>1.2E-2</v>
      </c>
      <c r="I113" s="10">
        <v>0.90151999999999999</v>
      </c>
      <c r="J113" s="12">
        <v>0.25729999999999997</v>
      </c>
      <c r="K113" s="12">
        <v>1.8E-3</v>
      </c>
      <c r="M113" s="7">
        <v>3209</v>
      </c>
      <c r="N113" s="7">
        <v>15</v>
      </c>
      <c r="O113" s="7">
        <v>3209</v>
      </c>
      <c r="P113" s="7">
        <v>48</v>
      </c>
      <c r="Q113" s="7">
        <v>3230</v>
      </c>
      <c r="R113" s="7">
        <v>11</v>
      </c>
      <c r="T113" s="7">
        <v>0.9</v>
      </c>
    </row>
    <row r="114" spans="1:20" x14ac:dyDescent="0.25">
      <c r="A114" s="1" t="s">
        <v>112</v>
      </c>
      <c r="B114" s="9">
        <v>271</v>
      </c>
      <c r="C114" s="8"/>
      <c r="D114" s="10">
        <v>0.45516613563950842</v>
      </c>
      <c r="E114" s="10">
        <v>19.43</v>
      </c>
      <c r="F114" s="10">
        <v>0.22</v>
      </c>
      <c r="G114" s="12">
        <v>0.60719999999999996</v>
      </c>
      <c r="H114" s="12">
        <v>6.1000000000000004E-3</v>
      </c>
      <c r="I114" s="10">
        <v>0.86112999999999995</v>
      </c>
      <c r="J114" s="12">
        <v>0.23069999999999999</v>
      </c>
      <c r="K114" s="12">
        <v>1.4E-3</v>
      </c>
      <c r="M114" s="7">
        <v>3063</v>
      </c>
      <c r="N114" s="7">
        <v>11</v>
      </c>
      <c r="O114" s="7">
        <v>3058</v>
      </c>
      <c r="P114" s="7">
        <v>25</v>
      </c>
      <c r="Q114" s="7">
        <v>3056.6</v>
      </c>
      <c r="R114" s="7">
        <v>9.6999999999999993</v>
      </c>
      <c r="T114" s="7">
        <v>-0.19</v>
      </c>
    </row>
    <row r="115" spans="1:20" x14ac:dyDescent="0.25">
      <c r="A115" s="1" t="s">
        <v>113</v>
      </c>
      <c r="B115" s="9">
        <v>182</v>
      </c>
      <c r="C115" s="8"/>
      <c r="D115" s="10">
        <v>0.61500615006150061</v>
      </c>
      <c r="E115" s="10">
        <v>17.21</v>
      </c>
      <c r="F115" s="10">
        <v>0.17</v>
      </c>
      <c r="G115" s="12">
        <v>0.58030000000000004</v>
      </c>
      <c r="H115" s="12">
        <v>5.0000000000000001E-3</v>
      </c>
      <c r="I115" s="10">
        <v>0.71026999999999996</v>
      </c>
      <c r="J115" s="12">
        <v>0.21679999999999999</v>
      </c>
      <c r="K115" s="12">
        <v>1.4E-3</v>
      </c>
      <c r="M115" s="7">
        <v>2946</v>
      </c>
      <c r="N115" s="7">
        <v>9.5</v>
      </c>
      <c r="O115" s="7">
        <v>2950</v>
      </c>
      <c r="P115" s="7">
        <v>20</v>
      </c>
      <c r="Q115" s="7">
        <v>2957</v>
      </c>
      <c r="R115" s="7">
        <v>10</v>
      </c>
      <c r="T115" s="7">
        <v>0.26</v>
      </c>
    </row>
    <row r="116" spans="1:20" x14ac:dyDescent="0.25">
      <c r="A116" s="1" t="s">
        <v>114</v>
      </c>
      <c r="B116" s="9">
        <v>172.6</v>
      </c>
      <c r="C116" s="8"/>
      <c r="D116" s="10">
        <v>1.0834236186348862</v>
      </c>
      <c r="E116" s="10">
        <v>16.98</v>
      </c>
      <c r="F116" s="10">
        <v>0.14000000000000001</v>
      </c>
      <c r="G116" s="12">
        <v>0.55779999999999996</v>
      </c>
      <c r="H116" s="12">
        <v>3.8E-3</v>
      </c>
      <c r="I116" s="10">
        <v>0.48172999999999999</v>
      </c>
      <c r="J116" s="12">
        <v>0.2205</v>
      </c>
      <c r="K116" s="12">
        <v>1.5E-3</v>
      </c>
      <c r="M116" s="7">
        <v>2933.4</v>
      </c>
      <c r="N116" s="7">
        <v>7.8</v>
      </c>
      <c r="O116" s="7">
        <v>2857</v>
      </c>
      <c r="P116" s="7">
        <v>16</v>
      </c>
      <c r="Q116" s="7">
        <v>2984</v>
      </c>
      <c r="R116" s="7">
        <v>11</v>
      </c>
      <c r="T116" s="7">
        <v>4.0999999999999996</v>
      </c>
    </row>
    <row r="117" spans="1:20" x14ac:dyDescent="0.25">
      <c r="A117" s="1" t="s">
        <v>115</v>
      </c>
      <c r="B117" s="9">
        <v>106.06</v>
      </c>
      <c r="C117" s="8"/>
      <c r="D117" s="10">
        <v>0.99009900990099009</v>
      </c>
      <c r="E117" s="10">
        <v>24.35</v>
      </c>
      <c r="F117" s="10">
        <v>0.21</v>
      </c>
      <c r="G117" s="12">
        <v>0.66390000000000005</v>
      </c>
      <c r="H117" s="12">
        <v>7.7000000000000002E-3</v>
      </c>
      <c r="I117" s="10">
        <v>0.39640999999999998</v>
      </c>
      <c r="J117" s="12">
        <v>0.26450000000000001</v>
      </c>
      <c r="K117" s="12">
        <v>2.7000000000000001E-3</v>
      </c>
      <c r="M117" s="7">
        <v>3282.1</v>
      </c>
      <c r="N117" s="7">
        <v>8.4</v>
      </c>
      <c r="O117" s="7">
        <v>3282</v>
      </c>
      <c r="P117" s="7">
        <v>30</v>
      </c>
      <c r="Q117" s="7">
        <v>3273</v>
      </c>
      <c r="R117" s="7">
        <v>16</v>
      </c>
      <c r="T117" s="7">
        <v>0.2</v>
      </c>
    </row>
    <row r="118" spans="1:20" x14ac:dyDescent="0.25">
      <c r="A118" s="1" t="s">
        <v>116</v>
      </c>
      <c r="B118" s="9">
        <v>250</v>
      </c>
      <c r="C118" s="8"/>
      <c r="D118" s="10">
        <v>0.85910652920962205</v>
      </c>
      <c r="E118" s="10">
        <v>16.03</v>
      </c>
      <c r="F118" s="10">
        <v>0.11</v>
      </c>
      <c r="G118" s="12">
        <v>0.54710000000000003</v>
      </c>
      <c r="H118" s="12">
        <v>4.7999999999999996E-3</v>
      </c>
      <c r="I118" s="10">
        <v>0.86848999999999998</v>
      </c>
      <c r="J118" s="12">
        <v>0.21929999999999999</v>
      </c>
      <c r="K118" s="12">
        <v>1E-3</v>
      </c>
      <c r="M118" s="7">
        <v>2878.5</v>
      </c>
      <c r="N118" s="7">
        <v>6.6</v>
      </c>
      <c r="O118" s="7">
        <v>2813</v>
      </c>
      <c r="P118" s="7">
        <v>20</v>
      </c>
      <c r="Q118" s="7">
        <v>2975.2</v>
      </c>
      <c r="R118" s="7">
        <v>7.4</v>
      </c>
      <c r="T118" s="7">
        <v>5.55</v>
      </c>
    </row>
    <row r="119" spans="1:20" x14ac:dyDescent="0.25">
      <c r="A119" s="1" t="s">
        <v>117</v>
      </c>
      <c r="B119" s="9">
        <v>218</v>
      </c>
      <c r="C119" s="8"/>
      <c r="D119" s="10">
        <v>0.84245998315080028</v>
      </c>
      <c r="E119" s="10">
        <v>21.96</v>
      </c>
      <c r="F119" s="10">
        <v>0.27</v>
      </c>
      <c r="G119" s="12">
        <v>0.63780000000000003</v>
      </c>
      <c r="H119" s="12">
        <v>8.0000000000000002E-3</v>
      </c>
      <c r="I119" s="10">
        <v>0.31381999999999999</v>
      </c>
      <c r="J119" s="12">
        <v>0.2707</v>
      </c>
      <c r="K119" s="12">
        <v>1.4E-3</v>
      </c>
      <c r="M119" s="7">
        <v>3181</v>
      </c>
      <c r="N119" s="7">
        <v>12</v>
      </c>
      <c r="O119" s="7">
        <v>3180</v>
      </c>
      <c r="P119" s="7">
        <v>31</v>
      </c>
      <c r="Q119" s="7">
        <v>3309.7</v>
      </c>
      <c r="R119" s="7">
        <v>8.1999999999999993</v>
      </c>
      <c r="T119" s="7">
        <v>4.0999999999999996</v>
      </c>
    </row>
    <row r="120" spans="1:20" x14ac:dyDescent="0.25">
      <c r="A120" s="1" t="s">
        <v>118</v>
      </c>
      <c r="B120" s="9">
        <v>230.7</v>
      </c>
      <c r="C120" s="8"/>
      <c r="D120" s="10">
        <v>1.0235414534288638</v>
      </c>
      <c r="E120" s="10">
        <v>20.84</v>
      </c>
      <c r="F120" s="10">
        <v>0.15</v>
      </c>
      <c r="G120" s="12">
        <v>0.62529999999999997</v>
      </c>
      <c r="H120" s="12">
        <v>6.4000000000000003E-3</v>
      </c>
      <c r="I120" s="10">
        <v>0.78166000000000002</v>
      </c>
      <c r="J120" s="12">
        <v>0.27060000000000001</v>
      </c>
      <c r="K120" s="12">
        <v>1.6000000000000001E-3</v>
      </c>
      <c r="M120" s="7">
        <v>3133.4</v>
      </c>
      <c r="N120" s="7">
        <v>7.1</v>
      </c>
      <c r="O120" s="7">
        <v>3130</v>
      </c>
      <c r="P120" s="7">
        <v>25</v>
      </c>
      <c r="Q120" s="7">
        <v>3309.1</v>
      </c>
      <c r="R120" s="7">
        <v>9.3000000000000007</v>
      </c>
      <c r="T120" s="7">
        <v>5.31</v>
      </c>
    </row>
    <row r="121" spans="1:20" x14ac:dyDescent="0.25">
      <c r="A121" s="1" t="s">
        <v>119</v>
      </c>
      <c r="B121" s="9">
        <v>115.3</v>
      </c>
      <c r="C121" s="8"/>
      <c r="D121" s="10">
        <v>0.49309664694280081</v>
      </c>
      <c r="E121" s="10">
        <v>23.87</v>
      </c>
      <c r="F121" s="10">
        <v>0.27</v>
      </c>
      <c r="G121" s="12">
        <v>0.66</v>
      </c>
      <c r="H121" s="12">
        <v>1.0999999999999999E-2</v>
      </c>
      <c r="I121" s="10">
        <v>0.63980000000000004</v>
      </c>
      <c r="J121" s="12">
        <v>0.26619999999999999</v>
      </c>
      <c r="K121" s="12">
        <v>3.3999999999999998E-3</v>
      </c>
      <c r="M121" s="7">
        <v>3263</v>
      </c>
      <c r="N121" s="7">
        <v>11</v>
      </c>
      <c r="O121" s="7">
        <v>3268</v>
      </c>
      <c r="P121" s="7">
        <v>41</v>
      </c>
      <c r="Q121" s="7">
        <v>3283</v>
      </c>
      <c r="R121" s="7">
        <v>20</v>
      </c>
      <c r="T121" s="7">
        <v>0.4</v>
      </c>
    </row>
    <row r="122" spans="1:20" x14ac:dyDescent="0.25">
      <c r="A122" s="1" t="s">
        <v>120</v>
      </c>
      <c r="B122" s="9">
        <v>359.4</v>
      </c>
      <c r="C122" s="8"/>
      <c r="D122" s="10">
        <v>1.1299435028248588</v>
      </c>
      <c r="E122" s="10">
        <v>23.35</v>
      </c>
      <c r="F122" s="10">
        <v>0.32</v>
      </c>
      <c r="G122" s="12">
        <v>0.65269999999999995</v>
      </c>
      <c r="H122" s="12">
        <v>5.5999999999999999E-3</v>
      </c>
      <c r="I122" s="10">
        <v>0.86853000000000002</v>
      </c>
      <c r="J122" s="12">
        <v>0.2606</v>
      </c>
      <c r="K122" s="12">
        <v>1.4E-3</v>
      </c>
      <c r="M122" s="7">
        <v>3241</v>
      </c>
      <c r="N122" s="7">
        <v>14</v>
      </c>
      <c r="O122" s="7">
        <v>3238</v>
      </c>
      <c r="P122" s="7">
        <v>22</v>
      </c>
      <c r="Q122" s="7">
        <v>3249.8</v>
      </c>
      <c r="R122" s="7">
        <v>8.4</v>
      </c>
      <c r="T122" s="7">
        <v>0.41</v>
      </c>
    </row>
    <row r="123" spans="1:20" x14ac:dyDescent="0.25">
      <c r="A123" s="1" t="s">
        <v>121</v>
      </c>
      <c r="B123" s="9">
        <v>212.6</v>
      </c>
      <c r="C123" s="8"/>
      <c r="D123" s="10">
        <v>0.66711140760507004</v>
      </c>
      <c r="E123" s="10">
        <v>17.72</v>
      </c>
      <c r="F123" s="10">
        <v>0.14000000000000001</v>
      </c>
      <c r="G123" s="12">
        <v>0.58599999999999997</v>
      </c>
      <c r="H123" s="12">
        <v>5.5999999999999999E-3</v>
      </c>
      <c r="I123" s="10">
        <v>0.64817999999999998</v>
      </c>
      <c r="J123" s="12">
        <v>0.22140000000000001</v>
      </c>
      <c r="K123" s="12">
        <v>1.6999999999999999E-3</v>
      </c>
      <c r="M123" s="7">
        <v>2976.4</v>
      </c>
      <c r="N123" s="7">
        <v>8.3000000000000007</v>
      </c>
      <c r="O123" s="7">
        <v>2973</v>
      </c>
      <c r="P123" s="7">
        <v>23</v>
      </c>
      <c r="Q123" s="7">
        <v>2991</v>
      </c>
      <c r="R123" s="7">
        <v>12</v>
      </c>
      <c r="T123" s="7">
        <v>0.5</v>
      </c>
    </row>
    <row r="124" spans="1:20" x14ac:dyDescent="0.25">
      <c r="A124" s="1" t="s">
        <v>122</v>
      </c>
      <c r="B124" s="9">
        <v>196</v>
      </c>
      <c r="C124" s="8"/>
      <c r="D124" s="10">
        <v>0.99206349206349209</v>
      </c>
      <c r="E124" s="10">
        <v>16.68</v>
      </c>
      <c r="F124" s="10">
        <v>0.21</v>
      </c>
      <c r="G124" s="12">
        <v>0.5554</v>
      </c>
      <c r="H124" s="12">
        <v>8.5000000000000006E-3</v>
      </c>
      <c r="I124" s="10">
        <v>0.88912000000000002</v>
      </c>
      <c r="J124" s="12">
        <v>0.222</v>
      </c>
      <c r="K124" s="12">
        <v>1.1999999999999999E-3</v>
      </c>
      <c r="M124" s="7">
        <v>2916</v>
      </c>
      <c r="N124" s="7">
        <v>12</v>
      </c>
      <c r="O124" s="7">
        <v>2847</v>
      </c>
      <c r="P124" s="7">
        <v>35</v>
      </c>
      <c r="Q124" s="7">
        <v>2994.9</v>
      </c>
      <c r="R124" s="7">
        <v>8.6999999999999993</v>
      </c>
      <c r="T124" s="7">
        <v>5.3</v>
      </c>
    </row>
    <row r="125" spans="1:20" x14ac:dyDescent="0.25">
      <c r="A125" s="1" t="s">
        <v>123</v>
      </c>
      <c r="B125" s="9">
        <v>204.1</v>
      </c>
      <c r="C125" s="8"/>
      <c r="D125" s="10">
        <v>0.61766522544780733</v>
      </c>
      <c r="E125" s="10">
        <v>22.32</v>
      </c>
      <c r="F125" s="10">
        <v>0.23</v>
      </c>
      <c r="G125" s="12">
        <v>0.6431</v>
      </c>
      <c r="H125" s="12">
        <v>6.7000000000000002E-3</v>
      </c>
      <c r="I125" s="10">
        <v>0.80671000000000004</v>
      </c>
      <c r="J125" s="12">
        <v>0.26029999999999998</v>
      </c>
      <c r="K125" s="12">
        <v>2.3E-3</v>
      </c>
      <c r="M125" s="7">
        <v>3197.5</v>
      </c>
      <c r="N125" s="7">
        <v>9.8000000000000007</v>
      </c>
      <c r="O125" s="7">
        <v>3201</v>
      </c>
      <c r="P125" s="7">
        <v>26</v>
      </c>
      <c r="Q125" s="7">
        <v>3248</v>
      </c>
      <c r="R125" s="7">
        <v>14</v>
      </c>
      <c r="T125" s="7">
        <v>1.8</v>
      </c>
    </row>
    <row r="126" spans="1:20" x14ac:dyDescent="0.25">
      <c r="A126" s="1" t="s">
        <v>124</v>
      </c>
      <c r="B126" s="9">
        <v>328.8</v>
      </c>
      <c r="C126" s="8"/>
      <c r="D126" s="10">
        <v>0.33829499323410012</v>
      </c>
      <c r="E126" s="10">
        <v>22.73</v>
      </c>
      <c r="F126" s="10">
        <v>0.19</v>
      </c>
      <c r="G126" s="12">
        <v>0.63490000000000002</v>
      </c>
      <c r="H126" s="12">
        <v>5.1999999999999998E-3</v>
      </c>
      <c r="I126" s="10">
        <v>0.75660000000000005</v>
      </c>
      <c r="J126" s="12">
        <v>0.26</v>
      </c>
      <c r="K126" s="12">
        <v>1.2999999999999999E-3</v>
      </c>
      <c r="M126" s="7">
        <v>3215.1</v>
      </c>
      <c r="N126" s="7">
        <v>8.1</v>
      </c>
      <c r="O126" s="7">
        <v>3169</v>
      </c>
      <c r="P126" s="7">
        <v>20</v>
      </c>
      <c r="Q126" s="7">
        <v>3246.7</v>
      </c>
      <c r="R126" s="7">
        <v>7.9</v>
      </c>
      <c r="T126" s="7">
        <v>2.39</v>
      </c>
    </row>
    <row r="127" spans="1:20" x14ac:dyDescent="0.25">
      <c r="A127" s="1" t="s">
        <v>125</v>
      </c>
      <c r="B127" s="9">
        <v>148.19999999999999</v>
      </c>
      <c r="C127" s="8"/>
      <c r="D127" s="10">
        <v>0.77821011673151752</v>
      </c>
      <c r="E127" s="10">
        <v>21.42</v>
      </c>
      <c r="F127" s="10">
        <v>0.19</v>
      </c>
      <c r="G127" s="12">
        <v>0.61280000000000001</v>
      </c>
      <c r="H127" s="12">
        <v>7.1999999999999998E-3</v>
      </c>
      <c r="I127" s="10">
        <v>0.68728</v>
      </c>
      <c r="J127" s="12">
        <v>0.25790000000000002</v>
      </c>
      <c r="K127" s="12">
        <v>2.0999999999999999E-3</v>
      </c>
      <c r="M127" s="7">
        <v>3158.8</v>
      </c>
      <c r="N127" s="7">
        <v>9</v>
      </c>
      <c r="O127" s="7">
        <v>3080</v>
      </c>
      <c r="P127" s="7">
        <v>29</v>
      </c>
      <c r="Q127" s="7">
        <v>3235</v>
      </c>
      <c r="R127" s="7">
        <v>13</v>
      </c>
      <c r="T127" s="7">
        <v>4.5999999999999996</v>
      </c>
    </row>
    <row r="128" spans="1:20" x14ac:dyDescent="0.25">
      <c r="A128" s="1" t="s">
        <v>126</v>
      </c>
      <c r="B128" s="9">
        <v>191.6</v>
      </c>
      <c r="C128" s="8"/>
      <c r="D128" s="10">
        <v>0.81037277147487841</v>
      </c>
      <c r="E128" s="10">
        <v>23.19</v>
      </c>
      <c r="F128" s="10">
        <v>0.17</v>
      </c>
      <c r="G128" s="12">
        <v>0.6512</v>
      </c>
      <c r="H128" s="12">
        <v>4.8999999999999998E-3</v>
      </c>
      <c r="I128" s="10">
        <v>0.98987999999999998</v>
      </c>
      <c r="J128" s="12">
        <v>0.25869999999999999</v>
      </c>
      <c r="K128" s="12">
        <v>1.4E-3</v>
      </c>
      <c r="M128" s="7">
        <v>3234.5</v>
      </c>
      <c r="N128" s="7">
        <v>6.9</v>
      </c>
      <c r="O128" s="7">
        <v>3233</v>
      </c>
      <c r="P128" s="7">
        <v>19</v>
      </c>
      <c r="Q128" s="7">
        <v>3238.7</v>
      </c>
      <c r="R128" s="7">
        <v>8.8000000000000007</v>
      </c>
      <c r="T128" s="7">
        <v>0.09</v>
      </c>
    </row>
    <row r="129" spans="1:20" x14ac:dyDescent="0.25">
      <c r="A129" s="1" t="s">
        <v>127</v>
      </c>
      <c r="B129" s="9">
        <v>259.7</v>
      </c>
      <c r="C129" s="8"/>
      <c r="D129" s="10">
        <v>0.6839945280437757</v>
      </c>
      <c r="E129" s="10">
        <v>17.91</v>
      </c>
      <c r="F129" s="10">
        <v>0.14000000000000001</v>
      </c>
      <c r="G129" s="12">
        <v>0.58799999999999997</v>
      </c>
      <c r="H129" s="12">
        <v>4.8999999999999998E-3</v>
      </c>
      <c r="I129" s="10">
        <v>0.67508000000000001</v>
      </c>
      <c r="J129" s="12">
        <v>0.22070000000000001</v>
      </c>
      <c r="K129" s="12">
        <v>1.4E-3</v>
      </c>
      <c r="M129" s="7">
        <v>2984.6</v>
      </c>
      <c r="N129" s="7">
        <v>7.4</v>
      </c>
      <c r="O129" s="7">
        <v>2981</v>
      </c>
      <c r="P129" s="7">
        <v>20</v>
      </c>
      <c r="Q129" s="7">
        <v>2985</v>
      </c>
      <c r="R129" s="7">
        <v>10</v>
      </c>
      <c r="T129" s="7">
        <v>-0.03</v>
      </c>
    </row>
    <row r="130" spans="1:20" x14ac:dyDescent="0.25">
      <c r="A130" s="1" t="s">
        <v>128</v>
      </c>
      <c r="B130" s="9">
        <v>145.9</v>
      </c>
      <c r="C130" s="8"/>
      <c r="D130" s="10">
        <v>0.43196544276457882</v>
      </c>
      <c r="E130" s="10">
        <v>19.23</v>
      </c>
      <c r="F130" s="10">
        <v>0.14000000000000001</v>
      </c>
      <c r="G130" s="12">
        <v>0.60589999999999999</v>
      </c>
      <c r="H130" s="12">
        <v>4.4000000000000003E-3</v>
      </c>
      <c r="I130" s="10">
        <v>0.41116999999999998</v>
      </c>
      <c r="J130" s="12">
        <v>0.23</v>
      </c>
      <c r="K130" s="12">
        <v>1.8E-3</v>
      </c>
      <c r="M130" s="7">
        <v>3054.1</v>
      </c>
      <c r="N130" s="7">
        <v>7.1</v>
      </c>
      <c r="O130" s="7">
        <v>3053</v>
      </c>
      <c r="P130" s="7">
        <v>18</v>
      </c>
      <c r="Q130" s="7">
        <v>3053</v>
      </c>
      <c r="R130" s="7">
        <v>13</v>
      </c>
      <c r="T130" s="7">
        <v>-0.15</v>
      </c>
    </row>
    <row r="131" spans="1:20" x14ac:dyDescent="0.25">
      <c r="A131" s="1" t="s">
        <v>129</v>
      </c>
      <c r="B131" s="9">
        <v>310</v>
      </c>
      <c r="C131" s="8"/>
      <c r="D131" s="10">
        <v>1.124859392575928</v>
      </c>
      <c r="E131" s="10">
        <v>14.98</v>
      </c>
      <c r="F131" s="10">
        <v>0.35</v>
      </c>
      <c r="G131" s="12">
        <v>0.503</v>
      </c>
      <c r="H131" s="12">
        <v>1.0999999999999999E-2</v>
      </c>
      <c r="I131" s="10">
        <v>0.27523999999999998</v>
      </c>
      <c r="J131" s="12">
        <v>0.22090000000000001</v>
      </c>
      <c r="K131" s="12">
        <v>1.6000000000000001E-3</v>
      </c>
      <c r="M131" s="7">
        <v>2811</v>
      </c>
      <c r="N131" s="7">
        <v>23</v>
      </c>
      <c r="O131" s="7">
        <v>2626</v>
      </c>
      <c r="P131" s="7">
        <v>48</v>
      </c>
      <c r="Q131" s="7">
        <v>2987</v>
      </c>
      <c r="R131" s="7">
        <v>12</v>
      </c>
      <c r="T131" s="7">
        <v>12.5</v>
      </c>
    </row>
    <row r="132" spans="1:20" x14ac:dyDescent="0.25">
      <c r="A132" s="1" t="s">
        <v>130</v>
      </c>
      <c r="B132" s="9">
        <v>227.8</v>
      </c>
      <c r="C132" s="8"/>
      <c r="D132" s="10">
        <v>1.0373443983402491</v>
      </c>
      <c r="E132" s="10">
        <v>24.18</v>
      </c>
      <c r="F132" s="10">
        <v>0.15</v>
      </c>
      <c r="G132" s="12">
        <v>0.66020000000000001</v>
      </c>
      <c r="H132" s="12">
        <v>4.3E-3</v>
      </c>
      <c r="I132" s="10">
        <v>0.57660999999999996</v>
      </c>
      <c r="J132" s="12">
        <v>0.26550000000000001</v>
      </c>
      <c r="K132" s="12">
        <v>1.6000000000000001E-3</v>
      </c>
      <c r="M132" s="7">
        <v>3275.7</v>
      </c>
      <c r="N132" s="7">
        <v>6</v>
      </c>
      <c r="O132" s="7">
        <v>3268</v>
      </c>
      <c r="P132" s="7">
        <v>17</v>
      </c>
      <c r="Q132" s="7">
        <v>3279.2</v>
      </c>
      <c r="R132" s="7">
        <v>9.6</v>
      </c>
      <c r="T132" s="7">
        <v>0.36</v>
      </c>
    </row>
    <row r="133" spans="1:20" x14ac:dyDescent="0.25">
      <c r="A133" s="1" t="s">
        <v>131</v>
      </c>
      <c r="B133" s="9">
        <v>499.7</v>
      </c>
      <c r="C133" s="8"/>
      <c r="D133" s="10">
        <v>0.37133308577794283</v>
      </c>
      <c r="E133" s="10">
        <v>21.87</v>
      </c>
      <c r="F133" s="10">
        <v>0.27</v>
      </c>
      <c r="G133" s="12">
        <v>0.63500000000000001</v>
      </c>
      <c r="H133" s="12">
        <v>0.01</v>
      </c>
      <c r="I133" s="10">
        <v>0.68084</v>
      </c>
      <c r="J133" s="12">
        <v>0.255</v>
      </c>
      <c r="K133" s="12">
        <v>2.5999999999999999E-3</v>
      </c>
      <c r="M133" s="7">
        <v>3178</v>
      </c>
      <c r="N133" s="7">
        <v>12</v>
      </c>
      <c r="O133" s="7">
        <v>3170</v>
      </c>
      <c r="P133" s="7">
        <v>40</v>
      </c>
      <c r="Q133" s="7">
        <v>3216</v>
      </c>
      <c r="R133" s="7">
        <v>16</v>
      </c>
      <c r="T133" s="7">
        <v>1.7</v>
      </c>
    </row>
    <row r="134" spans="1:20" x14ac:dyDescent="0.25">
      <c r="A134" s="1" t="s">
        <v>132</v>
      </c>
      <c r="B134" s="9">
        <v>180</v>
      </c>
      <c r="C134" s="8"/>
      <c r="D134" s="10">
        <v>0.31908104658583281</v>
      </c>
      <c r="E134" s="10">
        <v>19.440000000000001</v>
      </c>
      <c r="F134" s="10">
        <v>0.15</v>
      </c>
      <c r="G134" s="12">
        <v>0.60619999999999996</v>
      </c>
      <c r="H134" s="12">
        <v>8.3999999999999995E-3</v>
      </c>
      <c r="I134" s="10">
        <v>0.65490000000000004</v>
      </c>
      <c r="J134" s="12">
        <v>0.23119999999999999</v>
      </c>
      <c r="K134" s="12">
        <v>2.3E-3</v>
      </c>
      <c r="M134" s="7">
        <v>3063.5</v>
      </c>
      <c r="N134" s="7">
        <v>7.7</v>
      </c>
      <c r="O134" s="7">
        <v>3054</v>
      </c>
      <c r="P134" s="7">
        <v>34</v>
      </c>
      <c r="Q134" s="7">
        <v>3060</v>
      </c>
      <c r="R134" s="7">
        <v>16</v>
      </c>
      <c r="T134" s="7">
        <v>0.1</v>
      </c>
    </row>
    <row r="135" spans="1:20" x14ac:dyDescent="0.25">
      <c r="A135" s="1" t="s">
        <v>133</v>
      </c>
      <c r="B135" s="9">
        <v>260.3</v>
      </c>
      <c r="C135" s="8"/>
      <c r="D135" s="10">
        <v>0.58105752469494476</v>
      </c>
      <c r="E135" s="10">
        <v>17.72</v>
      </c>
      <c r="F135" s="10">
        <v>0.16</v>
      </c>
      <c r="G135" s="12">
        <v>0.59099999999999997</v>
      </c>
      <c r="H135" s="12">
        <v>1.0999999999999999E-2</v>
      </c>
      <c r="I135" s="10">
        <v>0.45395999999999997</v>
      </c>
      <c r="J135" s="12">
        <v>0.22339999999999999</v>
      </c>
      <c r="K135" s="12">
        <v>3.3E-3</v>
      </c>
      <c r="M135" s="7">
        <v>2974.6</v>
      </c>
      <c r="N135" s="7">
        <v>8.9</v>
      </c>
      <c r="O135" s="7">
        <v>2995</v>
      </c>
      <c r="P135" s="7">
        <v>43</v>
      </c>
      <c r="Q135" s="7">
        <v>3005</v>
      </c>
      <c r="R135" s="7">
        <v>24</v>
      </c>
      <c r="T135" s="7">
        <v>0.7</v>
      </c>
    </row>
    <row r="136" spans="1:20" x14ac:dyDescent="0.25">
      <c r="A136" s="1" t="s">
        <v>134</v>
      </c>
      <c r="B136" s="9">
        <v>266.3</v>
      </c>
      <c r="C136" s="8"/>
      <c r="D136" s="10">
        <v>0.54704595185995619</v>
      </c>
      <c r="E136" s="10">
        <v>23.72</v>
      </c>
      <c r="F136" s="10">
        <v>0.27</v>
      </c>
      <c r="G136" s="12">
        <v>0.65710000000000002</v>
      </c>
      <c r="H136" s="12">
        <v>5.7000000000000002E-3</v>
      </c>
      <c r="I136" s="10">
        <v>0.62021000000000004</v>
      </c>
      <c r="J136" s="12">
        <v>0.2656</v>
      </c>
      <c r="K136" s="12">
        <v>2.3E-3</v>
      </c>
      <c r="M136" s="7">
        <v>3257</v>
      </c>
      <c r="N136" s="7">
        <v>11</v>
      </c>
      <c r="O136" s="7">
        <v>3256</v>
      </c>
      <c r="P136" s="7">
        <v>22</v>
      </c>
      <c r="Q136" s="7">
        <v>3280</v>
      </c>
      <c r="R136" s="7">
        <v>14</v>
      </c>
      <c r="T136" s="7">
        <v>0.57999999999999996</v>
      </c>
    </row>
    <row r="137" spans="1:20" x14ac:dyDescent="0.25">
      <c r="A137" s="1" t="s">
        <v>135</v>
      </c>
      <c r="B137" s="9">
        <v>226</v>
      </c>
      <c r="C137" s="8"/>
      <c r="D137" s="10">
        <v>0.66312997347480107</v>
      </c>
      <c r="E137" s="10">
        <v>17.739999999999998</v>
      </c>
      <c r="F137" s="10">
        <v>0.38</v>
      </c>
      <c r="G137" s="12">
        <v>0.58699999999999997</v>
      </c>
      <c r="H137" s="12">
        <v>1.4999999999999999E-2</v>
      </c>
      <c r="I137" s="10">
        <v>0.88697000000000004</v>
      </c>
      <c r="J137" s="12">
        <v>0.2177</v>
      </c>
      <c r="K137" s="12">
        <v>2.5000000000000001E-3</v>
      </c>
      <c r="M137" s="7">
        <v>2974</v>
      </c>
      <c r="N137" s="7">
        <v>21</v>
      </c>
      <c r="O137" s="7">
        <v>2977</v>
      </c>
      <c r="P137" s="7">
        <v>60</v>
      </c>
      <c r="Q137" s="7">
        <v>2963</v>
      </c>
      <c r="R137" s="7">
        <v>18</v>
      </c>
      <c r="T137" s="7">
        <v>-0.4</v>
      </c>
    </row>
    <row r="138" spans="1:20" x14ac:dyDescent="0.25">
      <c r="A138" s="1" t="s">
        <v>136</v>
      </c>
      <c r="B138" s="9">
        <v>322.7</v>
      </c>
      <c r="C138" s="8"/>
      <c r="D138" s="10">
        <v>1.0050251256281406</v>
      </c>
      <c r="E138" s="10">
        <v>17.23</v>
      </c>
      <c r="F138" s="10">
        <v>0.18</v>
      </c>
      <c r="G138" s="12">
        <v>0.58169999999999999</v>
      </c>
      <c r="H138" s="12">
        <v>5.1000000000000004E-3</v>
      </c>
      <c r="I138" s="10">
        <v>0.53964999999999996</v>
      </c>
      <c r="J138" s="12">
        <v>0.217</v>
      </c>
      <c r="K138" s="12">
        <v>1.6999999999999999E-3</v>
      </c>
      <c r="M138" s="7">
        <v>2950.5</v>
      </c>
      <c r="N138" s="7">
        <v>8.6999999999999993</v>
      </c>
      <c r="O138" s="7">
        <v>2955</v>
      </c>
      <c r="P138" s="7">
        <v>21</v>
      </c>
      <c r="Q138" s="7">
        <v>2958</v>
      </c>
      <c r="R138" s="7">
        <v>13</v>
      </c>
      <c r="T138" s="7">
        <v>0.17</v>
      </c>
    </row>
    <row r="139" spans="1:20" x14ac:dyDescent="0.25">
      <c r="A139" s="1" t="s">
        <v>137</v>
      </c>
      <c r="B139" s="9">
        <v>139</v>
      </c>
      <c r="C139" s="8"/>
      <c r="D139" s="10">
        <v>1.0373443983402491</v>
      </c>
      <c r="E139" s="10">
        <v>23.08</v>
      </c>
      <c r="F139" s="10">
        <v>0.73</v>
      </c>
      <c r="G139" s="12">
        <v>0.64800000000000002</v>
      </c>
      <c r="H139" s="12">
        <v>2.3E-2</v>
      </c>
      <c r="I139" s="10">
        <v>0.98778999999999995</v>
      </c>
      <c r="J139" s="12">
        <v>0.26100000000000001</v>
      </c>
      <c r="K139" s="12">
        <v>2.3999999999999998E-3</v>
      </c>
      <c r="M139" s="7">
        <v>3227</v>
      </c>
      <c r="N139" s="7">
        <v>32</v>
      </c>
      <c r="O139" s="7">
        <v>3218</v>
      </c>
      <c r="P139" s="7">
        <v>92</v>
      </c>
      <c r="Q139" s="7">
        <v>3253</v>
      </c>
      <c r="R139" s="7">
        <v>15</v>
      </c>
      <c r="T139" s="7">
        <v>1</v>
      </c>
    </row>
    <row r="140" spans="1:20" x14ac:dyDescent="0.25">
      <c r="A140" s="1" t="s">
        <v>138</v>
      </c>
      <c r="B140" s="9">
        <v>109.3</v>
      </c>
      <c r="C140" s="8"/>
      <c r="D140" s="10">
        <v>0.59417706476530008</v>
      </c>
      <c r="E140" s="10">
        <v>23.48</v>
      </c>
      <c r="F140" s="10">
        <v>0.25</v>
      </c>
      <c r="G140" s="12">
        <v>0.65429999999999999</v>
      </c>
      <c r="H140" s="12">
        <v>6.7999999999999996E-3</v>
      </c>
      <c r="I140" s="10">
        <v>0.60975000000000001</v>
      </c>
      <c r="J140" s="12">
        <v>0.26079999999999998</v>
      </c>
      <c r="K140" s="12">
        <v>2E-3</v>
      </c>
      <c r="M140" s="7">
        <v>3246</v>
      </c>
      <c r="N140" s="7">
        <v>10</v>
      </c>
      <c r="O140" s="7">
        <v>3245</v>
      </c>
      <c r="P140" s="7">
        <v>26</v>
      </c>
      <c r="Q140" s="7">
        <v>3251</v>
      </c>
      <c r="R140" s="7">
        <v>12</v>
      </c>
      <c r="T140" s="7">
        <v>0.45</v>
      </c>
    </row>
    <row r="141" spans="1:20" x14ac:dyDescent="0.25">
      <c r="A141" s="1" t="s">
        <v>139</v>
      </c>
      <c r="B141" s="9">
        <v>193.4</v>
      </c>
      <c r="C141" s="8"/>
      <c r="D141" s="10">
        <v>0.31289111389236546</v>
      </c>
      <c r="E141" s="10">
        <v>23</v>
      </c>
      <c r="F141" s="10">
        <v>0.23</v>
      </c>
      <c r="G141" s="12">
        <v>0.64939999999999998</v>
      </c>
      <c r="H141" s="12">
        <v>7.0000000000000001E-3</v>
      </c>
      <c r="I141" s="10">
        <v>0.79813999999999996</v>
      </c>
      <c r="J141" s="12">
        <v>0.25900000000000001</v>
      </c>
      <c r="K141" s="12">
        <v>1.6000000000000001E-3</v>
      </c>
      <c r="M141" s="7">
        <v>3226.8</v>
      </c>
      <c r="N141" s="7">
        <v>9.9</v>
      </c>
      <c r="O141" s="7">
        <v>3226</v>
      </c>
      <c r="P141" s="7">
        <v>27</v>
      </c>
      <c r="Q141" s="7">
        <v>3241</v>
      </c>
      <c r="R141" s="7">
        <v>10</v>
      </c>
      <c r="T141" s="7">
        <v>0.46</v>
      </c>
    </row>
    <row r="142" spans="1:20" x14ac:dyDescent="0.25">
      <c r="A142" s="1" t="s">
        <v>140</v>
      </c>
      <c r="B142" s="9">
        <v>310.8</v>
      </c>
      <c r="C142" s="8"/>
      <c r="D142" s="10">
        <v>0.97943192948090119</v>
      </c>
      <c r="E142" s="10">
        <v>17.77</v>
      </c>
      <c r="F142" s="10">
        <v>0.11</v>
      </c>
      <c r="G142" s="12">
        <v>0.57889999999999997</v>
      </c>
      <c r="H142" s="12">
        <v>4.4000000000000003E-3</v>
      </c>
      <c r="I142" s="10">
        <v>0.66556000000000004</v>
      </c>
      <c r="J142" s="12">
        <v>0.22259999999999999</v>
      </c>
      <c r="K142" s="12">
        <v>1.1000000000000001E-3</v>
      </c>
      <c r="M142" s="7">
        <v>2978.3</v>
      </c>
      <c r="N142" s="7">
        <v>5.5</v>
      </c>
      <c r="O142" s="7">
        <v>2947</v>
      </c>
      <c r="P142" s="7">
        <v>19</v>
      </c>
      <c r="Q142" s="7">
        <v>2999.2</v>
      </c>
      <c r="R142" s="7">
        <v>7.6</v>
      </c>
      <c r="T142" s="7">
        <v>1.86</v>
      </c>
    </row>
    <row r="143" spans="1:20" x14ac:dyDescent="0.25">
      <c r="A143" s="1" t="s">
        <v>141</v>
      </c>
      <c r="B143" s="9">
        <v>186.1</v>
      </c>
      <c r="C143" s="8"/>
      <c r="D143" s="10">
        <v>0.475511174512601</v>
      </c>
      <c r="E143" s="10">
        <v>23.66</v>
      </c>
      <c r="F143" s="10">
        <v>0.27</v>
      </c>
      <c r="G143" s="12">
        <v>0.65790000000000004</v>
      </c>
      <c r="H143" s="12">
        <v>8.2000000000000007E-3</v>
      </c>
      <c r="I143" s="10">
        <v>0.72826999999999997</v>
      </c>
      <c r="J143" s="12">
        <v>0.25729999999999997</v>
      </c>
      <c r="K143" s="12">
        <v>1.6999999999999999E-3</v>
      </c>
      <c r="M143" s="7">
        <v>3254</v>
      </c>
      <c r="N143" s="7">
        <v>11</v>
      </c>
      <c r="O143" s="7">
        <v>3259</v>
      </c>
      <c r="P143" s="7">
        <v>32</v>
      </c>
      <c r="Q143" s="7">
        <v>3230</v>
      </c>
      <c r="R143" s="7">
        <v>10</v>
      </c>
      <c r="T143" s="7">
        <v>-1.1000000000000001</v>
      </c>
    </row>
    <row r="144" spans="1:20" x14ac:dyDescent="0.25">
      <c r="A144" s="1" t="s">
        <v>142</v>
      </c>
      <c r="B144" s="9">
        <v>275.8</v>
      </c>
      <c r="C144" s="8"/>
      <c r="D144" s="10">
        <v>0.77881619937694702</v>
      </c>
      <c r="E144" s="10">
        <v>23.85</v>
      </c>
      <c r="F144" s="10">
        <v>0.15</v>
      </c>
      <c r="G144" s="12">
        <v>0.64990000000000003</v>
      </c>
      <c r="H144" s="12">
        <v>3.8999999999999998E-3</v>
      </c>
      <c r="I144" s="10">
        <v>0.36109000000000002</v>
      </c>
      <c r="J144" s="12">
        <v>0.26429999999999998</v>
      </c>
      <c r="K144" s="12">
        <v>1.8E-3</v>
      </c>
      <c r="M144" s="7">
        <v>3262</v>
      </c>
      <c r="N144" s="7">
        <v>6.3</v>
      </c>
      <c r="O144" s="7">
        <v>3227</v>
      </c>
      <c r="P144" s="7">
        <v>15</v>
      </c>
      <c r="Q144" s="7">
        <v>3272</v>
      </c>
      <c r="R144" s="7">
        <v>11</v>
      </c>
      <c r="T144" s="7">
        <v>1.2</v>
      </c>
    </row>
    <row r="145" spans="1:20" x14ac:dyDescent="0.25">
      <c r="A145" s="1" t="s">
        <v>143</v>
      </c>
      <c r="B145" s="9">
        <v>425.5</v>
      </c>
      <c r="C145" s="8"/>
      <c r="D145" s="10">
        <v>0.62972292191435764</v>
      </c>
      <c r="E145" s="10">
        <v>14.59</v>
      </c>
      <c r="F145" s="10">
        <v>0.27</v>
      </c>
      <c r="G145" s="12">
        <v>0.48149999999999998</v>
      </c>
      <c r="H145" s="12">
        <v>7.6E-3</v>
      </c>
      <c r="I145" s="10">
        <v>0.95901999999999998</v>
      </c>
      <c r="J145" s="12">
        <v>0.219</v>
      </c>
      <c r="K145" s="12">
        <v>1.1999999999999999E-3</v>
      </c>
      <c r="M145" s="7">
        <v>2787</v>
      </c>
      <c r="N145" s="7">
        <v>17</v>
      </c>
      <c r="O145" s="7">
        <v>2533</v>
      </c>
      <c r="P145" s="7">
        <v>33</v>
      </c>
      <c r="Q145" s="7">
        <v>2972.8</v>
      </c>
      <c r="R145" s="7">
        <v>9.1</v>
      </c>
      <c r="T145" s="7">
        <v>14.8</v>
      </c>
    </row>
    <row r="146" spans="1:20" x14ac:dyDescent="0.25">
      <c r="A146" s="1" t="s">
        <v>144</v>
      </c>
      <c r="B146" s="9">
        <v>177.2</v>
      </c>
      <c r="C146" s="8"/>
      <c r="D146" s="10">
        <v>0.65104166666666663</v>
      </c>
      <c r="E146" s="10">
        <v>23.35</v>
      </c>
      <c r="F146" s="10">
        <v>0.23</v>
      </c>
      <c r="G146" s="12">
        <v>0.65239999999999998</v>
      </c>
      <c r="H146" s="12">
        <v>5.7000000000000002E-3</v>
      </c>
      <c r="I146" s="10">
        <v>0.64912999999999998</v>
      </c>
      <c r="J146" s="12">
        <v>0.26069999999999999</v>
      </c>
      <c r="K146" s="12">
        <v>2.0999999999999999E-3</v>
      </c>
      <c r="M146" s="7">
        <v>3241.4</v>
      </c>
      <c r="N146" s="7">
        <v>9.5</v>
      </c>
      <c r="O146" s="7">
        <v>3237</v>
      </c>
      <c r="P146" s="7">
        <v>22</v>
      </c>
      <c r="Q146" s="7">
        <v>3253</v>
      </c>
      <c r="R146" s="7">
        <v>13</v>
      </c>
      <c r="T146" s="7">
        <v>0.38</v>
      </c>
    </row>
    <row r="147" spans="1:20" x14ac:dyDescent="0.25">
      <c r="A147" s="1" t="s">
        <v>145</v>
      </c>
      <c r="B147" s="9">
        <v>160</v>
      </c>
      <c r="C147" s="8"/>
      <c r="D147" s="10">
        <v>0.81103000811030002</v>
      </c>
      <c r="E147" s="10">
        <v>23.9</v>
      </c>
      <c r="F147" s="10">
        <v>0.21</v>
      </c>
      <c r="G147" s="12">
        <v>0.66020000000000001</v>
      </c>
      <c r="H147" s="12">
        <v>6.8999999999999999E-3</v>
      </c>
      <c r="I147" s="10">
        <v>0.65881999999999996</v>
      </c>
      <c r="J147" s="12">
        <v>0.26179999999999998</v>
      </c>
      <c r="K147" s="12">
        <v>2.0999999999999999E-3</v>
      </c>
      <c r="M147" s="7">
        <v>3263.9</v>
      </c>
      <c r="N147" s="7">
        <v>8.6</v>
      </c>
      <c r="O147" s="7">
        <v>3267</v>
      </c>
      <c r="P147" s="7">
        <v>27</v>
      </c>
      <c r="Q147" s="7">
        <v>3259</v>
      </c>
      <c r="R147" s="7">
        <v>12</v>
      </c>
      <c r="T147" s="7">
        <v>-0.3</v>
      </c>
    </row>
    <row r="148" spans="1:20" x14ac:dyDescent="0.25">
      <c r="A148" s="1" t="s">
        <v>146</v>
      </c>
      <c r="B148" s="9">
        <v>389.8</v>
      </c>
      <c r="C148" s="8"/>
      <c r="D148" s="10">
        <v>0.35149384885764495</v>
      </c>
      <c r="E148" s="10">
        <v>21.09</v>
      </c>
      <c r="F148" s="10">
        <v>0.2</v>
      </c>
      <c r="G148" s="12">
        <v>0.59919999999999995</v>
      </c>
      <c r="H148" s="12">
        <v>5.0000000000000001E-3</v>
      </c>
      <c r="I148" s="10">
        <v>0.83984000000000003</v>
      </c>
      <c r="J148" s="12">
        <v>0.25409999999999999</v>
      </c>
      <c r="K148" s="12">
        <v>1.1999999999999999E-3</v>
      </c>
      <c r="M148" s="7">
        <v>3143.9</v>
      </c>
      <c r="N148" s="7">
        <v>9.1</v>
      </c>
      <c r="O148" s="7">
        <v>3026</v>
      </c>
      <c r="P148" s="7">
        <v>20</v>
      </c>
      <c r="Q148" s="7">
        <v>3210.1</v>
      </c>
      <c r="R148" s="7">
        <v>7.7</v>
      </c>
      <c r="T148" s="7">
        <v>5.89</v>
      </c>
    </row>
    <row r="149" spans="1:20" x14ac:dyDescent="0.25">
      <c r="A149" s="1" t="s">
        <v>147</v>
      </c>
      <c r="B149" s="9">
        <v>369</v>
      </c>
      <c r="C149" s="8"/>
      <c r="D149" s="10">
        <v>0.37509377344336087</v>
      </c>
      <c r="E149" s="10">
        <v>20.52</v>
      </c>
      <c r="F149" s="10">
        <v>0.32</v>
      </c>
      <c r="G149" s="12">
        <v>0.58360000000000001</v>
      </c>
      <c r="H149" s="12">
        <v>7.1999999999999998E-3</v>
      </c>
      <c r="I149" s="10">
        <v>0.94001999999999997</v>
      </c>
      <c r="J149" s="12">
        <v>0.25319999999999998</v>
      </c>
      <c r="K149" s="12">
        <v>1.2999999999999999E-3</v>
      </c>
      <c r="M149" s="7">
        <v>3115</v>
      </c>
      <c r="N149" s="7">
        <v>15</v>
      </c>
      <c r="O149" s="7">
        <v>2963</v>
      </c>
      <c r="P149" s="7">
        <v>29</v>
      </c>
      <c r="Q149" s="7">
        <v>3204.5</v>
      </c>
      <c r="R149" s="7">
        <v>7.9</v>
      </c>
      <c r="T149" s="7">
        <v>7.5</v>
      </c>
    </row>
    <row r="150" spans="1:20" x14ac:dyDescent="0.25">
      <c r="A150" s="1" t="s">
        <v>148</v>
      </c>
      <c r="B150" s="9">
        <v>361</v>
      </c>
      <c r="C150" s="8"/>
      <c r="D150" s="10">
        <v>0.23419203747072601</v>
      </c>
      <c r="E150" s="10">
        <v>21.39</v>
      </c>
      <c r="F150" s="10">
        <v>0.14000000000000001</v>
      </c>
      <c r="G150" s="12">
        <v>0.59119999999999995</v>
      </c>
      <c r="H150" s="12">
        <v>4.8999999999999998E-3</v>
      </c>
      <c r="I150" s="10">
        <v>0.74299999999999999</v>
      </c>
      <c r="J150" s="12">
        <v>0.26150000000000001</v>
      </c>
      <c r="K150" s="12">
        <v>1.2999999999999999E-3</v>
      </c>
      <c r="M150" s="7">
        <v>3156.4</v>
      </c>
      <c r="N150" s="7">
        <v>6.3</v>
      </c>
      <c r="O150" s="7">
        <v>2994</v>
      </c>
      <c r="P150" s="7">
        <v>20</v>
      </c>
      <c r="Q150" s="7">
        <v>3256.6</v>
      </c>
      <c r="R150" s="7">
        <v>8.3000000000000007</v>
      </c>
      <c r="T150" s="7">
        <v>8.1999999999999993</v>
      </c>
    </row>
    <row r="151" spans="1:20" x14ac:dyDescent="0.25">
      <c r="A151" s="1" t="s">
        <v>149</v>
      </c>
      <c r="B151" s="9">
        <v>263.5</v>
      </c>
      <c r="C151" s="8"/>
      <c r="D151" s="10">
        <v>0.61652281134401965</v>
      </c>
      <c r="E151" s="10">
        <v>24.4</v>
      </c>
      <c r="F151" s="10">
        <v>0.15</v>
      </c>
      <c r="G151" s="12">
        <v>0.66490000000000005</v>
      </c>
      <c r="H151" s="12">
        <v>4.1999999999999997E-3</v>
      </c>
      <c r="I151" s="10">
        <v>0.74268000000000001</v>
      </c>
      <c r="J151" s="12">
        <v>0.26290000000000002</v>
      </c>
      <c r="K151" s="12">
        <v>1.5E-3</v>
      </c>
      <c r="M151" s="7">
        <v>3284.3</v>
      </c>
      <c r="N151" s="7">
        <v>5.9</v>
      </c>
      <c r="O151" s="7">
        <v>3286</v>
      </c>
      <c r="P151" s="7">
        <v>16</v>
      </c>
      <c r="Q151" s="7">
        <v>3264</v>
      </c>
      <c r="R151" s="7">
        <v>8.9</v>
      </c>
      <c r="T151" s="7">
        <v>-0.5</v>
      </c>
    </row>
    <row r="152" spans="1:20" x14ac:dyDescent="0.25">
      <c r="A152" s="1" t="s">
        <v>150</v>
      </c>
      <c r="B152" s="9">
        <v>263.3</v>
      </c>
      <c r="C152" s="8"/>
      <c r="D152" s="10">
        <v>0.62539086929330834</v>
      </c>
      <c r="E152" s="10">
        <v>18.03</v>
      </c>
      <c r="F152" s="10">
        <v>0.15</v>
      </c>
      <c r="G152" s="12">
        <v>0.59009999999999996</v>
      </c>
      <c r="H152" s="12">
        <v>4.1999999999999997E-3</v>
      </c>
      <c r="I152" s="10">
        <v>0.69938</v>
      </c>
      <c r="J152" s="12">
        <v>0.22140000000000001</v>
      </c>
      <c r="K152" s="12">
        <v>1.1000000000000001E-3</v>
      </c>
      <c r="M152" s="7">
        <v>2991.1</v>
      </c>
      <c r="N152" s="7">
        <v>8</v>
      </c>
      <c r="O152" s="7">
        <v>2992</v>
      </c>
      <c r="P152" s="7">
        <v>16</v>
      </c>
      <c r="Q152" s="7">
        <v>2992.1</v>
      </c>
      <c r="R152" s="7">
        <v>7.8</v>
      </c>
      <c r="T152" s="7">
        <v>-7.0000000000000007E-2</v>
      </c>
    </row>
    <row r="153" spans="1:20" x14ac:dyDescent="0.25">
      <c r="A153" s="1" t="s">
        <v>151</v>
      </c>
      <c r="B153" s="9">
        <v>99.9</v>
      </c>
      <c r="C153" s="8"/>
      <c r="D153" s="10">
        <v>0.67340067340067333</v>
      </c>
      <c r="E153" s="10">
        <v>23.18</v>
      </c>
      <c r="F153" s="10">
        <v>0.24</v>
      </c>
      <c r="G153" s="12">
        <v>0.64119999999999999</v>
      </c>
      <c r="H153" s="12">
        <v>6.1999999999999998E-3</v>
      </c>
      <c r="I153" s="10">
        <v>0.43831999999999999</v>
      </c>
      <c r="J153" s="12">
        <v>0.26090000000000002</v>
      </c>
      <c r="K153" s="12">
        <v>2.3E-3</v>
      </c>
      <c r="M153" s="7">
        <v>3234</v>
      </c>
      <c r="N153" s="7">
        <v>10</v>
      </c>
      <c r="O153" s="7">
        <v>3193</v>
      </c>
      <c r="P153" s="7">
        <v>24</v>
      </c>
      <c r="Q153" s="7">
        <v>3251</v>
      </c>
      <c r="R153" s="7">
        <v>14</v>
      </c>
      <c r="T153" s="7">
        <v>1.7</v>
      </c>
    </row>
    <row r="154" spans="1:20" x14ac:dyDescent="0.25">
      <c r="A154" s="1" t="s">
        <v>152</v>
      </c>
      <c r="B154" s="9">
        <v>230.3</v>
      </c>
      <c r="C154" s="8"/>
      <c r="D154" s="10">
        <v>0.85984522785898532</v>
      </c>
      <c r="E154" s="10">
        <v>17.88</v>
      </c>
      <c r="F154" s="10">
        <v>0.14000000000000001</v>
      </c>
      <c r="G154" s="12">
        <v>0.58740000000000003</v>
      </c>
      <c r="H154" s="12">
        <v>5.4999999999999997E-3</v>
      </c>
      <c r="I154" s="10">
        <v>0.60428999999999999</v>
      </c>
      <c r="J154" s="12">
        <v>0.22259999999999999</v>
      </c>
      <c r="K154" s="12">
        <v>1.6000000000000001E-3</v>
      </c>
      <c r="M154" s="7">
        <v>2983.3</v>
      </c>
      <c r="N154" s="7">
        <v>7.7</v>
      </c>
      <c r="O154" s="7">
        <v>2979</v>
      </c>
      <c r="P154" s="7">
        <v>22</v>
      </c>
      <c r="Q154" s="7">
        <v>2999</v>
      </c>
      <c r="R154" s="7">
        <v>12</v>
      </c>
      <c r="T154" s="7">
        <v>0.55000000000000004</v>
      </c>
    </row>
    <row r="155" spans="1:20" x14ac:dyDescent="0.25">
      <c r="A155" s="1" t="s">
        <v>153</v>
      </c>
      <c r="B155" s="9">
        <v>253</v>
      </c>
      <c r="C155" s="8"/>
      <c r="D155" s="10">
        <v>0.87108013937282236</v>
      </c>
      <c r="E155" s="10">
        <v>17.989999999999998</v>
      </c>
      <c r="F155" s="10">
        <v>0.19</v>
      </c>
      <c r="G155" s="12">
        <v>0.58740000000000003</v>
      </c>
      <c r="H155" s="12">
        <v>5.4000000000000003E-3</v>
      </c>
      <c r="I155" s="10">
        <v>0.51948000000000005</v>
      </c>
      <c r="J155" s="12">
        <v>0.22220000000000001</v>
      </c>
      <c r="K155" s="12">
        <v>2E-3</v>
      </c>
      <c r="M155" s="7">
        <v>2989</v>
      </c>
      <c r="N155" s="7">
        <v>10</v>
      </c>
      <c r="O155" s="7">
        <v>2979</v>
      </c>
      <c r="P155" s="7">
        <v>22</v>
      </c>
      <c r="Q155" s="7">
        <v>2996</v>
      </c>
      <c r="R155" s="7">
        <v>14</v>
      </c>
      <c r="T155" s="7">
        <v>0.4</v>
      </c>
    </row>
    <row r="156" spans="1:20" x14ac:dyDescent="0.25">
      <c r="A156" s="1" t="s">
        <v>154</v>
      </c>
      <c r="B156" s="9">
        <v>97.7</v>
      </c>
      <c r="C156" s="8"/>
      <c r="D156" s="10">
        <v>0.80645161290322587</v>
      </c>
      <c r="E156" s="10">
        <v>24.4</v>
      </c>
      <c r="F156" s="10">
        <v>0.28999999999999998</v>
      </c>
      <c r="G156" s="12">
        <v>0.66510000000000002</v>
      </c>
      <c r="H156" s="12">
        <v>7.1000000000000004E-3</v>
      </c>
      <c r="I156" s="10">
        <v>0.57345999999999997</v>
      </c>
      <c r="J156" s="12">
        <v>0.26429999999999998</v>
      </c>
      <c r="K156" s="12">
        <v>2.3E-3</v>
      </c>
      <c r="M156" s="7">
        <v>3284</v>
      </c>
      <c r="N156" s="7">
        <v>12</v>
      </c>
      <c r="O156" s="7">
        <v>3286</v>
      </c>
      <c r="P156" s="7">
        <v>27</v>
      </c>
      <c r="Q156" s="7">
        <v>3272</v>
      </c>
      <c r="R156" s="7">
        <v>13</v>
      </c>
      <c r="T156" s="7">
        <v>-0.5</v>
      </c>
    </row>
    <row r="157" spans="1:20" x14ac:dyDescent="0.25">
      <c r="A157" s="1" t="s">
        <v>155</v>
      </c>
      <c r="B157" s="9">
        <v>122.68</v>
      </c>
      <c r="C157" s="8"/>
      <c r="D157" s="10">
        <v>0.93545369504209541</v>
      </c>
      <c r="E157" s="10">
        <v>23.91</v>
      </c>
      <c r="F157" s="10">
        <v>0.17</v>
      </c>
      <c r="G157" s="12">
        <v>0.65280000000000005</v>
      </c>
      <c r="H157" s="12">
        <v>4.4000000000000003E-3</v>
      </c>
      <c r="I157" s="10">
        <v>0.54390000000000005</v>
      </c>
      <c r="J157" s="12">
        <v>0.26429999999999998</v>
      </c>
      <c r="K157" s="12">
        <v>1.6000000000000001E-3</v>
      </c>
      <c r="M157" s="7">
        <v>3264.3</v>
      </c>
      <c r="N157" s="7">
        <v>7</v>
      </c>
      <c r="O157" s="7">
        <v>3239</v>
      </c>
      <c r="P157" s="7">
        <v>17</v>
      </c>
      <c r="Q157" s="7">
        <v>3272.1</v>
      </c>
      <c r="R157" s="7">
        <v>9.5</v>
      </c>
      <c r="T157" s="7">
        <v>0.91</v>
      </c>
    </row>
    <row r="158" spans="1:20" x14ac:dyDescent="0.25">
      <c r="A158" s="1" t="s">
        <v>156</v>
      </c>
      <c r="B158" s="9">
        <v>92.5</v>
      </c>
      <c r="C158" s="8"/>
      <c r="D158" s="10">
        <v>1.019367991845056</v>
      </c>
      <c r="E158" s="10">
        <v>24.37</v>
      </c>
      <c r="F158" s="10">
        <v>0.18</v>
      </c>
      <c r="G158" s="12">
        <v>0.66500000000000004</v>
      </c>
      <c r="H158" s="12">
        <v>1.0999999999999999E-2</v>
      </c>
      <c r="I158" s="10">
        <v>0.52763000000000004</v>
      </c>
      <c r="J158" s="12">
        <v>0.26269999999999999</v>
      </c>
      <c r="K158" s="12">
        <v>3.5000000000000001E-3</v>
      </c>
      <c r="M158" s="7">
        <v>3283.3</v>
      </c>
      <c r="N158" s="7">
        <v>7.4</v>
      </c>
      <c r="O158" s="7">
        <v>3286</v>
      </c>
      <c r="P158" s="7">
        <v>43</v>
      </c>
      <c r="Q158" s="7">
        <v>3263</v>
      </c>
      <c r="R158" s="7">
        <v>21</v>
      </c>
      <c r="T158" s="7">
        <v>-0.5</v>
      </c>
    </row>
    <row r="159" spans="1:20" x14ac:dyDescent="0.25">
      <c r="A159" s="1" t="s">
        <v>157</v>
      </c>
      <c r="B159" s="9">
        <v>159.6</v>
      </c>
      <c r="C159" s="8"/>
      <c r="D159" s="10">
        <v>0.65487884741322855</v>
      </c>
      <c r="E159" s="10">
        <v>24.25</v>
      </c>
      <c r="F159" s="10">
        <v>0.24</v>
      </c>
      <c r="G159" s="12">
        <v>0.66239999999999999</v>
      </c>
      <c r="H159" s="12">
        <v>6.3E-3</v>
      </c>
      <c r="I159" s="10">
        <v>0.85189000000000004</v>
      </c>
      <c r="J159" s="12">
        <v>0.26490000000000002</v>
      </c>
      <c r="K159" s="12">
        <v>1.6999999999999999E-3</v>
      </c>
      <c r="M159" s="7">
        <v>3278.1</v>
      </c>
      <c r="N159" s="7">
        <v>9.6999999999999993</v>
      </c>
      <c r="O159" s="7">
        <v>3282</v>
      </c>
      <c r="P159" s="7">
        <v>27</v>
      </c>
      <c r="Q159" s="7">
        <v>3275</v>
      </c>
      <c r="R159" s="7">
        <v>10</v>
      </c>
      <c r="T159" s="7">
        <v>-0.12</v>
      </c>
    </row>
    <row r="160" spans="1:20" x14ac:dyDescent="0.25">
      <c r="A160" s="1" t="s">
        <v>158</v>
      </c>
      <c r="B160" s="9">
        <v>119.68</v>
      </c>
      <c r="C160" s="8"/>
      <c r="D160" s="10">
        <v>0.73855243722304276</v>
      </c>
      <c r="E160" s="10">
        <v>24.23</v>
      </c>
      <c r="F160" s="10">
        <v>0.2</v>
      </c>
      <c r="G160" s="12">
        <v>0.66459999999999997</v>
      </c>
      <c r="H160" s="12">
        <v>6.4000000000000003E-3</v>
      </c>
      <c r="I160" s="10">
        <v>0.62161999999999995</v>
      </c>
      <c r="J160" s="12">
        <v>0.26400000000000001</v>
      </c>
      <c r="K160" s="12">
        <v>1.9E-3</v>
      </c>
      <c r="M160" s="7">
        <v>3277.4</v>
      </c>
      <c r="N160" s="7">
        <v>8.1</v>
      </c>
      <c r="O160" s="7">
        <v>3284</v>
      </c>
      <c r="P160" s="7">
        <v>25</v>
      </c>
      <c r="Q160" s="7">
        <v>3270</v>
      </c>
      <c r="R160" s="7">
        <v>11</v>
      </c>
      <c r="T160" s="7">
        <v>-0.7</v>
      </c>
    </row>
    <row r="161" spans="1:24" x14ac:dyDescent="0.25">
      <c r="A161" s="1" t="s">
        <v>159</v>
      </c>
      <c r="B161" s="9">
        <v>133</v>
      </c>
      <c r="C161" s="8"/>
      <c r="D161" s="10">
        <v>0.69252077562326875</v>
      </c>
      <c r="E161" s="10">
        <v>18.079999999999998</v>
      </c>
      <c r="F161" s="10">
        <v>0.17</v>
      </c>
      <c r="G161" s="12">
        <v>0.5907</v>
      </c>
      <c r="H161" s="12">
        <v>4.3E-3</v>
      </c>
      <c r="I161" s="10">
        <v>0.50844</v>
      </c>
      <c r="J161" s="12">
        <v>0.22109999999999999</v>
      </c>
      <c r="K161" s="12">
        <v>1.6999999999999999E-3</v>
      </c>
      <c r="M161" s="7">
        <v>2995</v>
      </c>
      <c r="N161" s="7">
        <v>8.6</v>
      </c>
      <c r="O161" s="7">
        <v>2992</v>
      </c>
      <c r="P161" s="7">
        <v>18</v>
      </c>
      <c r="Q161" s="7">
        <v>2988</v>
      </c>
      <c r="R161" s="7">
        <v>12</v>
      </c>
      <c r="T161" s="7">
        <v>-7.0000000000000007E-2</v>
      </c>
    </row>
    <row r="162" spans="1:24" x14ac:dyDescent="0.25">
      <c r="A162" s="1" t="s">
        <v>160</v>
      </c>
      <c r="B162" s="9">
        <v>193</v>
      </c>
      <c r="C162" s="8"/>
      <c r="D162" s="10">
        <v>1.088139281828074</v>
      </c>
      <c r="E162" s="10">
        <v>18.37</v>
      </c>
      <c r="F162" s="10">
        <v>0.13</v>
      </c>
      <c r="G162" s="12">
        <v>0.59660000000000002</v>
      </c>
      <c r="H162" s="12">
        <v>4.3E-3</v>
      </c>
      <c r="I162" s="10">
        <v>0.51571</v>
      </c>
      <c r="J162" s="12">
        <v>0.22170000000000001</v>
      </c>
      <c r="K162" s="12">
        <v>1.6000000000000001E-3</v>
      </c>
      <c r="M162" s="7">
        <v>3009.2</v>
      </c>
      <c r="N162" s="7">
        <v>7</v>
      </c>
      <c r="O162" s="7">
        <v>3016</v>
      </c>
      <c r="P162" s="7">
        <v>17</v>
      </c>
      <c r="Q162" s="7">
        <v>2993</v>
      </c>
      <c r="R162" s="7">
        <v>12</v>
      </c>
      <c r="T162" s="7">
        <v>-0.87</v>
      </c>
    </row>
    <row r="163" spans="1:24" x14ac:dyDescent="0.25">
      <c r="A163" s="1" t="s">
        <v>161</v>
      </c>
      <c r="B163" s="9">
        <v>288.7</v>
      </c>
      <c r="C163" s="8"/>
      <c r="D163" s="10">
        <v>0.62305295950155759</v>
      </c>
      <c r="E163" s="10">
        <v>17.79</v>
      </c>
      <c r="F163" s="10">
        <v>0.17</v>
      </c>
      <c r="G163" s="12">
        <v>0.5867</v>
      </c>
      <c r="H163" s="12">
        <v>5.3E-3</v>
      </c>
      <c r="I163" s="10">
        <v>0.52412999999999998</v>
      </c>
      <c r="J163" s="12">
        <v>0.22090000000000001</v>
      </c>
      <c r="K163" s="12">
        <v>1.8E-3</v>
      </c>
      <c r="M163" s="7">
        <v>2978.4</v>
      </c>
      <c r="N163" s="7">
        <v>9.3000000000000007</v>
      </c>
      <c r="O163" s="7">
        <v>2976</v>
      </c>
      <c r="P163" s="7">
        <v>21</v>
      </c>
      <c r="Q163" s="7">
        <v>2987</v>
      </c>
      <c r="R163" s="7">
        <v>13</v>
      </c>
      <c r="T163" s="7">
        <v>-0.1</v>
      </c>
    </row>
    <row r="164" spans="1:24" x14ac:dyDescent="0.25">
      <c r="A164" s="1" t="s">
        <v>162</v>
      </c>
      <c r="B164" s="9">
        <v>148.30000000000001</v>
      </c>
      <c r="C164" s="8"/>
      <c r="D164" s="10">
        <v>0.87108013937282236</v>
      </c>
      <c r="E164" s="10">
        <v>17.95</v>
      </c>
      <c r="F164" s="10">
        <v>0.17</v>
      </c>
      <c r="G164" s="12">
        <v>0.5847</v>
      </c>
      <c r="H164" s="12">
        <v>4.4000000000000003E-3</v>
      </c>
      <c r="I164" s="10">
        <v>0.89778999999999998</v>
      </c>
      <c r="J164" s="12">
        <v>0.2213</v>
      </c>
      <c r="K164" s="12">
        <v>1.1999999999999999E-3</v>
      </c>
      <c r="M164" s="7">
        <v>2986.4</v>
      </c>
      <c r="N164" s="7">
        <v>8.8000000000000007</v>
      </c>
      <c r="O164" s="7">
        <v>2967</v>
      </c>
      <c r="P164" s="7">
        <v>18</v>
      </c>
      <c r="Q164" s="7">
        <v>2990.2</v>
      </c>
      <c r="R164" s="7">
        <v>8.5</v>
      </c>
      <c r="T164" s="7">
        <v>0.72</v>
      </c>
    </row>
    <row r="165" spans="1:24" x14ac:dyDescent="0.25">
      <c r="A165" s="1" t="s">
        <v>163</v>
      </c>
      <c r="B165" s="9">
        <v>81.7</v>
      </c>
      <c r="C165" s="8"/>
      <c r="D165" s="10">
        <v>0.45787545787545786</v>
      </c>
      <c r="E165" s="10">
        <v>23.95</v>
      </c>
      <c r="F165" s="10">
        <v>0.28000000000000003</v>
      </c>
      <c r="G165" s="12">
        <v>0.66080000000000005</v>
      </c>
      <c r="H165" s="12">
        <v>7.1999999999999998E-3</v>
      </c>
      <c r="I165" s="10">
        <v>0.43036000000000002</v>
      </c>
      <c r="J165" s="12">
        <v>0.25990000000000002</v>
      </c>
      <c r="K165" s="12">
        <v>2.8999999999999998E-3</v>
      </c>
      <c r="M165" s="7">
        <v>3266</v>
      </c>
      <c r="N165" s="7">
        <v>11</v>
      </c>
      <c r="O165" s="7">
        <v>3270</v>
      </c>
      <c r="P165" s="7">
        <v>28</v>
      </c>
      <c r="Q165" s="7">
        <v>3249</v>
      </c>
      <c r="R165" s="7">
        <v>16</v>
      </c>
      <c r="T165" s="7">
        <v>-0.7</v>
      </c>
    </row>
    <row r="166" spans="1:24" x14ac:dyDescent="0.25">
      <c r="E166" s="10"/>
      <c r="F166" s="10"/>
    </row>
    <row r="167" spans="1:24" x14ac:dyDescent="0.25">
      <c r="A167" s="1" t="s">
        <v>164</v>
      </c>
      <c r="B167" s="9">
        <v>130.9</v>
      </c>
      <c r="C167" s="8"/>
      <c r="D167" s="10">
        <v>1.1185682326621924</v>
      </c>
      <c r="E167" s="10">
        <v>0.83499999999999996</v>
      </c>
      <c r="F167" s="10">
        <v>0.02</v>
      </c>
      <c r="G167" s="12">
        <v>7.9039999999999999E-2</v>
      </c>
      <c r="H167" s="12">
        <v>8.9999999999999998E-4</v>
      </c>
      <c r="I167" s="10">
        <v>0.59299999999999997</v>
      </c>
      <c r="J167" s="12">
        <v>7.6899999999999996E-2</v>
      </c>
      <c r="K167" s="12">
        <v>1.6000000000000001E-3</v>
      </c>
      <c r="M167" s="7">
        <v>615</v>
      </c>
      <c r="N167" s="7">
        <v>11</v>
      </c>
      <c r="O167" s="7">
        <v>490.4</v>
      </c>
      <c r="P167" s="7">
        <v>5.4</v>
      </c>
      <c r="Q167" s="7">
        <v>1118.5975931575872</v>
      </c>
      <c r="R167" s="7">
        <v>41.508184958458585</v>
      </c>
      <c r="T167" s="7">
        <f t="shared" ref="T167:T230" si="2">(1-(O167/Q167))*100</f>
        <v>56.159390740713597</v>
      </c>
      <c r="U167" s="12"/>
      <c r="V167" s="12"/>
      <c r="W167" s="13"/>
      <c r="X167" s="14"/>
    </row>
    <row r="168" spans="1:24" x14ac:dyDescent="0.25">
      <c r="A168" s="1" t="s">
        <v>165</v>
      </c>
      <c r="B168" s="9">
        <v>246.9</v>
      </c>
      <c r="C168" s="8"/>
      <c r="D168" s="10">
        <v>0.51551706361480565</v>
      </c>
      <c r="E168" s="10">
        <v>0.5958</v>
      </c>
      <c r="F168" s="10">
        <v>8.0999999999999996E-3</v>
      </c>
      <c r="G168" s="12">
        <v>7.7249999999999999E-2</v>
      </c>
      <c r="H168" s="12">
        <v>9.3000000000000005E-4</v>
      </c>
      <c r="I168" s="10">
        <v>0.77952999999999995</v>
      </c>
      <c r="J168" s="12">
        <v>5.6050000000000003E-2</v>
      </c>
      <c r="K168" s="12">
        <v>5.0000000000000001E-4</v>
      </c>
      <c r="M168" s="7">
        <v>474.3</v>
      </c>
      <c r="N168" s="7">
        <v>5.2</v>
      </c>
      <c r="O168" s="7">
        <v>479.6</v>
      </c>
      <c r="P168" s="7">
        <v>5.5</v>
      </c>
      <c r="Q168" s="7">
        <v>454.34959781168754</v>
      </c>
      <c r="R168" s="7">
        <v>19.799220885186596</v>
      </c>
      <c r="T168" s="7">
        <f t="shared" si="2"/>
        <v>-5.5574831165092986</v>
      </c>
      <c r="U168" s="12"/>
      <c r="V168" s="12"/>
      <c r="W168" s="13"/>
      <c r="X168" s="14"/>
    </row>
    <row r="169" spans="1:24" x14ac:dyDescent="0.25">
      <c r="A169" s="1" t="s">
        <v>166</v>
      </c>
      <c r="B169" s="9">
        <v>518</v>
      </c>
      <c r="C169" s="8"/>
      <c r="D169" s="10">
        <v>0.55853440571939228</v>
      </c>
      <c r="E169" s="10">
        <v>0.76100000000000001</v>
      </c>
      <c r="F169" s="10">
        <v>1.2E-2</v>
      </c>
      <c r="G169" s="12">
        <v>7.7249999999999999E-2</v>
      </c>
      <c r="H169" s="12">
        <v>8.9999999999999998E-4</v>
      </c>
      <c r="I169" s="10">
        <v>0.75199000000000005</v>
      </c>
      <c r="J169" s="12">
        <v>7.2020000000000001E-2</v>
      </c>
      <c r="K169" s="12">
        <v>8.8000000000000003E-4</v>
      </c>
      <c r="M169" s="7">
        <v>574.20000000000005</v>
      </c>
      <c r="N169" s="7">
        <v>7.2</v>
      </c>
      <c r="O169" s="7">
        <v>479.6</v>
      </c>
      <c r="P169" s="7">
        <v>5.4</v>
      </c>
      <c r="Q169" s="7">
        <v>986.50575806891663</v>
      </c>
      <c r="R169" s="7">
        <v>24.865598881024113</v>
      </c>
      <c r="T169" s="7">
        <f t="shared" si="2"/>
        <v>51.38396344094167</v>
      </c>
      <c r="U169" s="12"/>
      <c r="V169" s="12"/>
      <c r="W169" s="13"/>
      <c r="X169" s="14"/>
    </row>
    <row r="170" spans="1:24" x14ac:dyDescent="0.25">
      <c r="A170" s="1" t="s">
        <v>167</v>
      </c>
      <c r="B170" s="9">
        <v>82.5</v>
      </c>
      <c r="C170" s="8"/>
      <c r="D170" s="10">
        <v>0.76804915514592931</v>
      </c>
      <c r="E170" s="10">
        <v>0.63700000000000001</v>
      </c>
      <c r="F170" s="10">
        <v>1.4E-2</v>
      </c>
      <c r="G170" s="12">
        <v>8.0799999999999997E-2</v>
      </c>
      <c r="H170" s="12">
        <v>1.1000000000000001E-3</v>
      </c>
      <c r="I170" s="10">
        <v>0.61387000000000003</v>
      </c>
      <c r="J170" s="12">
        <v>5.7919999999999999E-2</v>
      </c>
      <c r="K170" s="12">
        <v>9.1E-4</v>
      </c>
      <c r="M170" s="7">
        <v>499.4</v>
      </c>
      <c r="N170" s="7">
        <v>8.5</v>
      </c>
      <c r="O170" s="7">
        <v>501.5</v>
      </c>
      <c r="P170" s="7">
        <v>6.2</v>
      </c>
      <c r="Q170" s="7">
        <v>526.73706086568495</v>
      </c>
      <c r="R170" s="7">
        <v>34.440204552772613</v>
      </c>
      <c r="T170" s="7">
        <f t="shared" si="2"/>
        <v>4.7912066077538178</v>
      </c>
      <c r="U170" s="12"/>
      <c r="V170" s="12"/>
      <c r="W170" s="13"/>
      <c r="X170" s="14"/>
    </row>
    <row r="171" spans="1:24" x14ac:dyDescent="0.25">
      <c r="A171" s="1" t="s">
        <v>168</v>
      </c>
      <c r="B171" s="9">
        <v>97.1</v>
      </c>
      <c r="C171" s="8"/>
      <c r="D171" s="10">
        <v>0.92165898617511521</v>
      </c>
      <c r="E171" s="10">
        <v>0.7</v>
      </c>
      <c r="F171" s="10">
        <v>1.0999999999999999E-2</v>
      </c>
      <c r="G171" s="12">
        <v>7.9200000000000007E-2</v>
      </c>
      <c r="H171" s="12">
        <v>8.7000000000000001E-4</v>
      </c>
      <c r="I171" s="10">
        <v>0.60231000000000001</v>
      </c>
      <c r="J171" s="12">
        <v>6.4310000000000006E-2</v>
      </c>
      <c r="K171" s="12">
        <v>8.4000000000000003E-4</v>
      </c>
      <c r="M171" s="7">
        <v>539.29999999999995</v>
      </c>
      <c r="N171" s="7">
        <v>6.5</v>
      </c>
      <c r="O171" s="7">
        <v>491.3</v>
      </c>
      <c r="P171" s="7">
        <v>5.2</v>
      </c>
      <c r="Q171" s="7">
        <v>751.84222219511457</v>
      </c>
      <c r="R171" s="7">
        <v>27.581039096287295</v>
      </c>
      <c r="T171" s="7">
        <f t="shared" si="2"/>
        <v>34.653842854744575</v>
      </c>
      <c r="U171" s="12"/>
      <c r="V171" s="12"/>
      <c r="W171" s="13"/>
      <c r="X171" s="14"/>
    </row>
    <row r="172" spans="1:24" x14ac:dyDescent="0.25">
      <c r="A172" s="1" t="s">
        <v>169</v>
      </c>
      <c r="B172" s="9">
        <v>56.4</v>
      </c>
      <c r="C172" s="8"/>
      <c r="D172" s="10">
        <v>1.0649627263045793</v>
      </c>
      <c r="E172" s="10">
        <v>0.59699999999999998</v>
      </c>
      <c r="F172" s="10">
        <v>1.4E-2</v>
      </c>
      <c r="G172" s="12">
        <v>7.8200000000000006E-2</v>
      </c>
      <c r="H172" s="12">
        <v>1.1000000000000001E-3</v>
      </c>
      <c r="I172" s="10">
        <v>0.41228999999999999</v>
      </c>
      <c r="J172" s="12">
        <v>5.6000000000000001E-2</v>
      </c>
      <c r="K172" s="12">
        <v>1.1999999999999999E-3</v>
      </c>
      <c r="M172" s="7">
        <v>474.7</v>
      </c>
      <c r="N172" s="7">
        <v>8.8000000000000007</v>
      </c>
      <c r="O172" s="7">
        <v>485.4</v>
      </c>
      <c r="P172" s="7">
        <v>6.3</v>
      </c>
      <c r="Q172" s="7">
        <v>452.36845225238858</v>
      </c>
      <c r="R172" s="7">
        <v>47.576879666533316</v>
      </c>
      <c r="T172" s="7">
        <f t="shared" si="2"/>
        <v>-7.3019123201770508</v>
      </c>
      <c r="U172" s="12"/>
      <c r="V172" s="12"/>
      <c r="W172" s="13"/>
      <c r="X172" s="14"/>
    </row>
    <row r="173" spans="1:24" x14ac:dyDescent="0.25">
      <c r="A173" s="1" t="s">
        <v>170</v>
      </c>
      <c r="B173" s="9">
        <v>434</v>
      </c>
      <c r="C173" s="8"/>
      <c r="D173" s="10">
        <v>0.84395307620896276</v>
      </c>
      <c r="E173" s="10">
        <v>0.59830000000000005</v>
      </c>
      <c r="F173" s="10">
        <v>8.6E-3</v>
      </c>
      <c r="G173" s="12">
        <v>7.757E-2</v>
      </c>
      <c r="H173" s="12">
        <v>9.7000000000000005E-4</v>
      </c>
      <c r="I173" s="10">
        <v>0.92220999999999997</v>
      </c>
      <c r="J173" s="12">
        <v>5.62E-2</v>
      </c>
      <c r="K173" s="12">
        <v>3.1E-4</v>
      </c>
      <c r="M173" s="7">
        <v>475.8</v>
      </c>
      <c r="N173" s="7">
        <v>5.5</v>
      </c>
      <c r="O173" s="7">
        <v>481.5</v>
      </c>
      <c r="P173" s="7">
        <v>5.8</v>
      </c>
      <c r="Q173" s="7">
        <v>460.27838713971238</v>
      </c>
      <c r="R173" s="7">
        <v>12.23019858990936</v>
      </c>
      <c r="T173" s="7">
        <f t="shared" si="2"/>
        <v>-4.6106038113508108</v>
      </c>
      <c r="U173" s="12"/>
      <c r="V173" s="12"/>
      <c r="W173" s="13"/>
      <c r="X173" s="14"/>
    </row>
    <row r="174" spans="1:24" x14ac:dyDescent="0.25">
      <c r="A174" s="1" t="s">
        <v>171</v>
      </c>
      <c r="B174" s="9">
        <v>77.3</v>
      </c>
      <c r="C174" s="8"/>
      <c r="D174" s="10">
        <v>0.84889643463497455</v>
      </c>
      <c r="E174" s="10">
        <v>0.63600000000000001</v>
      </c>
      <c r="F174" s="10">
        <v>1.2999999999999999E-2</v>
      </c>
      <c r="G174" s="12">
        <v>8.0600000000000005E-2</v>
      </c>
      <c r="H174" s="12">
        <v>1.1000000000000001E-3</v>
      </c>
      <c r="I174" s="10">
        <v>0.50844</v>
      </c>
      <c r="J174" s="12">
        <v>5.7500000000000002E-2</v>
      </c>
      <c r="K174" s="12">
        <v>1E-3</v>
      </c>
      <c r="M174" s="7">
        <v>499</v>
      </c>
      <c r="N174" s="7">
        <v>7.8</v>
      </c>
      <c r="O174" s="7">
        <v>500.1</v>
      </c>
      <c r="P174" s="7">
        <v>6.6</v>
      </c>
      <c r="Q174" s="7">
        <v>510.76191687916952</v>
      </c>
      <c r="R174" s="7">
        <v>38.226940249821055</v>
      </c>
      <c r="T174" s="7">
        <f t="shared" si="2"/>
        <v>2.0874533763823644</v>
      </c>
      <c r="U174" s="12"/>
      <c r="V174" s="12"/>
      <c r="W174" s="13"/>
      <c r="X174" s="14"/>
    </row>
    <row r="175" spans="1:24" x14ac:dyDescent="0.25">
      <c r="A175" s="1" t="s">
        <v>172</v>
      </c>
      <c r="B175" s="9">
        <v>837</v>
      </c>
      <c r="C175" s="8"/>
      <c r="D175" s="10">
        <v>0.99800399201596801</v>
      </c>
      <c r="E175" s="10">
        <v>0.70930000000000004</v>
      </c>
      <c r="F175" s="10">
        <v>9.1999999999999998E-3</v>
      </c>
      <c r="G175" s="12">
        <v>7.0860000000000006E-2</v>
      </c>
      <c r="H175" s="12">
        <v>9.5E-4</v>
      </c>
      <c r="I175" s="10">
        <v>0.94689999999999996</v>
      </c>
      <c r="J175" s="12">
        <v>7.2989999999999999E-2</v>
      </c>
      <c r="K175" s="12">
        <v>3.4000000000000002E-4</v>
      </c>
      <c r="M175" s="7">
        <v>544</v>
      </c>
      <c r="N175" s="7">
        <v>5.5</v>
      </c>
      <c r="O175" s="7">
        <v>441.3</v>
      </c>
      <c r="P175" s="7">
        <v>5.7</v>
      </c>
      <c r="Q175" s="7">
        <v>1013.6750991689372</v>
      </c>
      <c r="R175" s="7">
        <v>9.4403161095220689</v>
      </c>
      <c r="T175" s="7">
        <f t="shared" si="2"/>
        <v>56.465340782090799</v>
      </c>
      <c r="U175" s="12"/>
      <c r="V175" s="12"/>
      <c r="W175" s="13"/>
      <c r="X175" s="14"/>
    </row>
    <row r="176" spans="1:24" x14ac:dyDescent="0.25">
      <c r="A176" s="1" t="s">
        <v>173</v>
      </c>
      <c r="B176" s="9">
        <v>251.4</v>
      </c>
      <c r="C176" s="8"/>
      <c r="D176" s="10">
        <v>0.4464285714285714</v>
      </c>
      <c r="E176" s="10">
        <v>0.59809999999999997</v>
      </c>
      <c r="F176" s="10">
        <v>9.1999999999999998E-3</v>
      </c>
      <c r="G176" s="12">
        <v>7.8350000000000003E-2</v>
      </c>
      <c r="H176" s="12">
        <v>8.0000000000000004E-4</v>
      </c>
      <c r="I176" s="10">
        <v>0.82335999999999998</v>
      </c>
      <c r="J176" s="12">
        <v>5.5500000000000001E-2</v>
      </c>
      <c r="K176" s="12">
        <v>4.6999999999999999E-4</v>
      </c>
      <c r="M176" s="7">
        <v>475.7</v>
      </c>
      <c r="N176" s="7">
        <v>5.9</v>
      </c>
      <c r="O176" s="7">
        <v>486.2</v>
      </c>
      <c r="P176" s="7">
        <v>4.8</v>
      </c>
      <c r="Q176" s="7">
        <v>432.42124809330511</v>
      </c>
      <c r="R176" s="7">
        <v>18.867381772039817</v>
      </c>
      <c r="T176" s="7">
        <f t="shared" si="2"/>
        <v>-12.436658037463232</v>
      </c>
      <c r="U176" s="12"/>
      <c r="V176" s="12"/>
      <c r="W176" s="13"/>
      <c r="X176" s="14"/>
    </row>
    <row r="177" spans="1:24" x14ac:dyDescent="0.25">
      <c r="A177" s="1" t="s">
        <v>174</v>
      </c>
      <c r="B177" s="9">
        <v>256.39999999999998</v>
      </c>
      <c r="C177" s="8"/>
      <c r="D177" s="10">
        <v>0.92250922509225086</v>
      </c>
      <c r="E177" s="10">
        <v>0.59809999999999997</v>
      </c>
      <c r="F177" s="10">
        <v>9.4000000000000004E-3</v>
      </c>
      <c r="G177" s="12">
        <v>7.6799999999999993E-2</v>
      </c>
      <c r="H177" s="12">
        <v>1.1000000000000001E-3</v>
      </c>
      <c r="I177" s="10">
        <v>0.85982999999999998</v>
      </c>
      <c r="J177" s="12">
        <v>5.6430000000000001E-2</v>
      </c>
      <c r="K177" s="12">
        <v>4.8000000000000001E-4</v>
      </c>
      <c r="M177" s="7">
        <v>475.6</v>
      </c>
      <c r="N177" s="7">
        <v>6</v>
      </c>
      <c r="O177" s="7">
        <v>476.8</v>
      </c>
      <c r="P177" s="7">
        <v>6.5</v>
      </c>
      <c r="Q177" s="7">
        <v>469.32680943552799</v>
      </c>
      <c r="R177" s="7">
        <v>18.830436555648291</v>
      </c>
      <c r="T177" s="7">
        <f t="shared" si="2"/>
        <v>-1.5923212597763747</v>
      </c>
      <c r="U177" s="12"/>
      <c r="V177" s="12"/>
      <c r="W177" s="13"/>
      <c r="X177" s="14"/>
    </row>
    <row r="178" spans="1:24" x14ac:dyDescent="0.25">
      <c r="A178" s="1" t="s">
        <v>175</v>
      </c>
      <c r="B178" s="9">
        <v>150.1</v>
      </c>
      <c r="C178" s="8"/>
      <c r="D178" s="10">
        <v>0.90057636887608061</v>
      </c>
      <c r="E178" s="10">
        <v>0.64800000000000002</v>
      </c>
      <c r="F178" s="10">
        <v>1.0999999999999999E-2</v>
      </c>
      <c r="G178" s="12">
        <v>8.3000000000000004E-2</v>
      </c>
      <c r="H178" s="12">
        <v>1.1999999999999999E-3</v>
      </c>
      <c r="I178" s="10">
        <v>0.82335000000000003</v>
      </c>
      <c r="J178" s="12">
        <v>5.6460000000000003E-2</v>
      </c>
      <c r="K178" s="12">
        <v>5.4000000000000001E-4</v>
      </c>
      <c r="M178" s="7">
        <v>507.3</v>
      </c>
      <c r="N178" s="7">
        <v>6.8</v>
      </c>
      <c r="O178" s="7">
        <v>514.1</v>
      </c>
      <c r="P178" s="7">
        <v>7.4</v>
      </c>
      <c r="Q178" s="7">
        <v>470.50327954840503</v>
      </c>
      <c r="R178" s="7">
        <v>21.168686550568207</v>
      </c>
      <c r="T178" s="7">
        <f t="shared" si="2"/>
        <v>-9.2659758914836132</v>
      </c>
      <c r="U178" s="12"/>
      <c r="V178" s="12"/>
      <c r="W178" s="13"/>
      <c r="X178" s="14"/>
    </row>
    <row r="179" spans="1:24" x14ac:dyDescent="0.25">
      <c r="A179" s="1" t="s">
        <v>176</v>
      </c>
      <c r="B179" s="9">
        <v>292.89999999999998</v>
      </c>
      <c r="C179" s="8"/>
      <c r="D179" s="10">
        <v>0.4909180166912126</v>
      </c>
      <c r="E179" s="10">
        <v>0.59699999999999998</v>
      </c>
      <c r="F179" s="10">
        <v>0.01</v>
      </c>
      <c r="G179" s="12">
        <v>7.7200000000000005E-2</v>
      </c>
      <c r="H179" s="12">
        <v>1.1000000000000001E-3</v>
      </c>
      <c r="I179" s="10">
        <v>0.92642000000000002</v>
      </c>
      <c r="J179" s="12">
        <v>5.6219999999999999E-2</v>
      </c>
      <c r="K179" s="12">
        <v>4.2000000000000002E-4</v>
      </c>
      <c r="M179" s="7">
        <v>474.5</v>
      </c>
      <c r="N179" s="7">
        <v>6.5</v>
      </c>
      <c r="O179" s="7">
        <v>479.1</v>
      </c>
      <c r="P179" s="7">
        <v>6.4</v>
      </c>
      <c r="Q179" s="7">
        <v>461.06723803527717</v>
      </c>
      <c r="R179" s="7">
        <v>16.561792405907859</v>
      </c>
      <c r="T179" s="7">
        <f t="shared" si="2"/>
        <v>-3.9110915886292341</v>
      </c>
      <c r="U179" s="12"/>
      <c r="V179" s="12"/>
      <c r="W179" s="13"/>
      <c r="X179" s="14"/>
    </row>
    <row r="180" spans="1:24" x14ac:dyDescent="0.25">
      <c r="A180" s="1" t="s">
        <v>177</v>
      </c>
      <c r="B180" s="9">
        <v>717</v>
      </c>
      <c r="C180" s="8"/>
      <c r="D180" s="10">
        <v>0.50178132369913198</v>
      </c>
      <c r="E180" s="10">
        <v>0.62690000000000001</v>
      </c>
      <c r="F180" s="10">
        <v>9.4999999999999998E-3</v>
      </c>
      <c r="G180" s="12">
        <v>7.8100000000000003E-2</v>
      </c>
      <c r="H180" s="12">
        <v>1.1000000000000001E-3</v>
      </c>
      <c r="I180" s="10">
        <v>0.96443000000000001</v>
      </c>
      <c r="J180" s="12">
        <v>5.8250000000000003E-2</v>
      </c>
      <c r="K180" s="12">
        <v>3.1E-4</v>
      </c>
      <c r="M180" s="7">
        <v>494.6</v>
      </c>
      <c r="N180" s="7">
        <v>6.1</v>
      </c>
      <c r="O180" s="7">
        <v>484.6</v>
      </c>
      <c r="P180" s="7">
        <v>6.3</v>
      </c>
      <c r="Q180" s="7">
        <v>539.17773581609686</v>
      </c>
      <c r="R180" s="7">
        <v>11.641236847473467</v>
      </c>
      <c r="T180" s="7">
        <f t="shared" si="2"/>
        <v>10.12240161094342</v>
      </c>
      <c r="U180" s="12"/>
      <c r="V180" s="12"/>
      <c r="W180" s="13"/>
      <c r="X180" s="14"/>
    </row>
    <row r="181" spans="1:24" x14ac:dyDescent="0.25">
      <c r="A181" s="1" t="s">
        <v>178</v>
      </c>
      <c r="B181" s="9">
        <v>106.7</v>
      </c>
      <c r="C181" s="8"/>
      <c r="D181" s="10">
        <v>0.59594755661501786</v>
      </c>
      <c r="E181" s="10">
        <v>0.66400000000000003</v>
      </c>
      <c r="F181" s="10">
        <v>1.4E-2</v>
      </c>
      <c r="G181" s="12">
        <v>8.6199999999999999E-2</v>
      </c>
      <c r="H181" s="12">
        <v>1.5E-3</v>
      </c>
      <c r="I181" s="10">
        <v>0.82891999999999999</v>
      </c>
      <c r="J181" s="12">
        <v>5.6599999999999998E-2</v>
      </c>
      <c r="K181" s="12">
        <v>6.0999999999999997E-4</v>
      </c>
      <c r="M181" s="7">
        <v>519.5</v>
      </c>
      <c r="N181" s="7">
        <v>8.6</v>
      </c>
      <c r="O181" s="7">
        <v>532.9</v>
      </c>
      <c r="P181" s="7">
        <v>9.1</v>
      </c>
      <c r="Q181" s="7">
        <v>475.98207486438275</v>
      </c>
      <c r="R181" s="7">
        <v>23.831100557741397</v>
      </c>
      <c r="T181" s="7">
        <f t="shared" si="2"/>
        <v>-11.957997609854187</v>
      </c>
      <c r="U181" s="12"/>
      <c r="V181" s="12"/>
      <c r="W181" s="13"/>
      <c r="X181" s="14"/>
    </row>
    <row r="182" spans="1:24" x14ac:dyDescent="0.25">
      <c r="A182" s="1" t="s">
        <v>179</v>
      </c>
      <c r="B182" s="9">
        <v>60.6</v>
      </c>
      <c r="C182" s="8"/>
      <c r="D182" s="10">
        <v>1.0040160642570282</v>
      </c>
      <c r="E182" s="10">
        <v>0.626</v>
      </c>
      <c r="F182" s="10">
        <v>1.4E-2</v>
      </c>
      <c r="G182" s="12">
        <v>8.0399999999999999E-2</v>
      </c>
      <c r="H182" s="12">
        <v>1.1999999999999999E-3</v>
      </c>
      <c r="I182" s="10">
        <v>0.64698</v>
      </c>
      <c r="J182" s="12">
        <v>5.79E-2</v>
      </c>
      <c r="K182" s="12">
        <v>1E-3</v>
      </c>
      <c r="M182" s="7">
        <v>493</v>
      </c>
      <c r="N182" s="7">
        <v>8.5</v>
      </c>
      <c r="O182" s="7">
        <v>498.6</v>
      </c>
      <c r="P182" s="7">
        <v>7.4</v>
      </c>
      <c r="Q182" s="7">
        <v>525.97995373238871</v>
      </c>
      <c r="R182" s="7">
        <v>37.864337396023828</v>
      </c>
      <c r="T182" s="7">
        <f t="shared" si="2"/>
        <v>5.2055127839186088</v>
      </c>
      <c r="U182" s="12"/>
      <c r="V182" s="12"/>
      <c r="W182" s="13"/>
      <c r="X182" s="14"/>
    </row>
    <row r="183" spans="1:24" x14ac:dyDescent="0.25">
      <c r="A183" s="1" t="s">
        <v>180</v>
      </c>
      <c r="B183" s="9">
        <v>535</v>
      </c>
      <c r="C183" s="8"/>
      <c r="D183" s="10">
        <v>0.48449612403100772</v>
      </c>
      <c r="E183" s="10">
        <v>0.61699999999999999</v>
      </c>
      <c r="F183" s="10">
        <v>0.01</v>
      </c>
      <c r="G183" s="12">
        <v>7.7240000000000003E-2</v>
      </c>
      <c r="H183" s="12">
        <v>8.9999999999999998E-4</v>
      </c>
      <c r="I183" s="10">
        <v>0.80520000000000003</v>
      </c>
      <c r="J183" s="12">
        <v>5.7849999999999999E-2</v>
      </c>
      <c r="K183" s="12">
        <v>5.9000000000000003E-4</v>
      </c>
      <c r="M183" s="7">
        <v>487.6</v>
      </c>
      <c r="N183" s="7">
        <v>6.4</v>
      </c>
      <c r="O183" s="7">
        <v>479.6</v>
      </c>
      <c r="P183" s="7">
        <v>5.4</v>
      </c>
      <c r="Q183" s="7">
        <v>524.08561309041761</v>
      </c>
      <c r="R183" s="7">
        <v>22.36649005056778</v>
      </c>
      <c r="T183" s="7">
        <f t="shared" si="2"/>
        <v>8.4882339791958259</v>
      </c>
      <c r="U183" s="12"/>
      <c r="V183" s="12"/>
      <c r="W183" s="13"/>
      <c r="X183" s="14"/>
    </row>
    <row r="184" spans="1:24" x14ac:dyDescent="0.25">
      <c r="A184" s="1" t="s">
        <v>181</v>
      </c>
      <c r="B184" s="9">
        <v>612.5</v>
      </c>
      <c r="C184" s="8"/>
      <c r="D184" s="10">
        <v>0.96181590843512543</v>
      </c>
      <c r="E184" s="10">
        <v>0.60270000000000001</v>
      </c>
      <c r="F184" s="10">
        <v>9.4000000000000004E-3</v>
      </c>
      <c r="G184" s="12">
        <v>7.6399999999999996E-2</v>
      </c>
      <c r="H184" s="12">
        <v>1.1999999999999999E-3</v>
      </c>
      <c r="I184" s="10">
        <v>0.97309999999999997</v>
      </c>
      <c r="J184" s="12">
        <v>5.7439999999999998E-2</v>
      </c>
      <c r="K184" s="12">
        <v>3.3E-4</v>
      </c>
      <c r="M184" s="7">
        <v>478.6</v>
      </c>
      <c r="N184" s="7">
        <v>6</v>
      </c>
      <c r="O184" s="7">
        <v>474.6</v>
      </c>
      <c r="P184" s="7">
        <v>6.9</v>
      </c>
      <c r="Q184" s="7">
        <v>508.46665242825594</v>
      </c>
      <c r="R184" s="7">
        <v>12.633026920353617</v>
      </c>
      <c r="T184" s="7">
        <f t="shared" si="2"/>
        <v>6.6605454392182466</v>
      </c>
      <c r="U184" s="12"/>
      <c r="V184" s="12"/>
      <c r="W184" s="13"/>
      <c r="X184" s="14"/>
    </row>
    <row r="185" spans="1:24" x14ac:dyDescent="0.25">
      <c r="A185" s="1" t="s">
        <v>182</v>
      </c>
      <c r="B185" s="9">
        <v>64.8</v>
      </c>
      <c r="C185" s="8"/>
      <c r="D185" s="10">
        <v>0.94339622641509424</v>
      </c>
      <c r="E185" s="10">
        <v>0.60799999999999998</v>
      </c>
      <c r="F185" s="10">
        <v>1.2999999999999999E-2</v>
      </c>
      <c r="G185" s="12">
        <v>7.6700000000000004E-2</v>
      </c>
      <c r="H185" s="12">
        <v>1.1999999999999999E-3</v>
      </c>
      <c r="I185" s="10">
        <v>0.69374999999999998</v>
      </c>
      <c r="J185" s="12">
        <v>5.7239999999999999E-2</v>
      </c>
      <c r="K185" s="12">
        <v>9.3999999999999997E-4</v>
      </c>
      <c r="M185" s="7">
        <v>481.8</v>
      </c>
      <c r="N185" s="7">
        <v>8.3000000000000007</v>
      </c>
      <c r="O185" s="7">
        <v>477.2</v>
      </c>
      <c r="P185" s="7">
        <v>7.3</v>
      </c>
      <c r="Q185" s="7">
        <v>500.79187184241664</v>
      </c>
      <c r="R185" s="7">
        <v>36.15821488268147</v>
      </c>
      <c r="T185" s="7">
        <f t="shared" si="2"/>
        <v>4.7109134889953381</v>
      </c>
      <c r="U185" s="12"/>
      <c r="V185" s="12"/>
      <c r="W185" s="13"/>
      <c r="X185" s="14"/>
    </row>
    <row r="186" spans="1:24" x14ac:dyDescent="0.25">
      <c r="A186" s="1" t="s">
        <v>183</v>
      </c>
      <c r="B186" s="9">
        <v>79.400000000000006</v>
      </c>
      <c r="C186" s="8"/>
      <c r="D186" s="10">
        <v>0.85836909871244638</v>
      </c>
      <c r="E186" s="10">
        <v>0.60199999999999998</v>
      </c>
      <c r="F186" s="10">
        <v>1.2999999999999999E-2</v>
      </c>
      <c r="G186" s="12">
        <v>7.6799999999999993E-2</v>
      </c>
      <c r="H186" s="12">
        <v>1.1999999999999999E-3</v>
      </c>
      <c r="I186" s="10">
        <v>0.69259000000000004</v>
      </c>
      <c r="J186" s="12">
        <v>5.706E-2</v>
      </c>
      <c r="K186" s="12">
        <v>9.1E-4</v>
      </c>
      <c r="M186" s="7">
        <v>477.7</v>
      </c>
      <c r="N186" s="7">
        <v>8.1999999999999993</v>
      </c>
      <c r="O186" s="7">
        <v>477</v>
      </c>
      <c r="P186" s="7">
        <v>7.4</v>
      </c>
      <c r="Q186" s="7">
        <v>493.85292177448474</v>
      </c>
      <c r="R186" s="7">
        <v>35.156474809711213</v>
      </c>
      <c r="T186" s="7">
        <f t="shared" si="2"/>
        <v>3.4125386388177636</v>
      </c>
      <c r="U186" s="12"/>
      <c r="V186" s="12"/>
      <c r="W186" s="13"/>
      <c r="X186" s="14"/>
    </row>
    <row r="187" spans="1:24" x14ac:dyDescent="0.25">
      <c r="A187" s="1" t="s">
        <v>184</v>
      </c>
      <c r="B187" s="9">
        <v>177.4</v>
      </c>
      <c r="C187" s="8"/>
      <c r="D187" s="10">
        <v>0.62421972534332082</v>
      </c>
      <c r="E187" s="10">
        <v>0.73299999999999998</v>
      </c>
      <c r="F187" s="10">
        <v>1.2999999999999999E-2</v>
      </c>
      <c r="G187" s="12">
        <v>7.6999999999999999E-2</v>
      </c>
      <c r="H187" s="12">
        <v>1.1999999999999999E-3</v>
      </c>
      <c r="I187" s="10">
        <v>0.81074999999999997</v>
      </c>
      <c r="J187" s="12">
        <v>6.9389999999999993E-2</v>
      </c>
      <c r="K187" s="12">
        <v>8.0000000000000004E-4</v>
      </c>
      <c r="M187" s="7">
        <v>559.20000000000005</v>
      </c>
      <c r="N187" s="7">
        <v>7.7</v>
      </c>
      <c r="O187" s="7">
        <v>478.3</v>
      </c>
      <c r="P187" s="7">
        <v>6.9</v>
      </c>
      <c r="Q187" s="7">
        <v>910.35621656059675</v>
      </c>
      <c r="R187" s="7">
        <v>23.73929814652961</v>
      </c>
      <c r="T187" s="7">
        <f t="shared" si="2"/>
        <v>47.460127003135312</v>
      </c>
      <c r="U187" s="12"/>
      <c r="V187" s="12"/>
      <c r="W187" s="13"/>
      <c r="X187" s="14"/>
    </row>
    <row r="188" spans="1:24" x14ac:dyDescent="0.25">
      <c r="A188" s="1" t="s">
        <v>185</v>
      </c>
      <c r="B188" s="9">
        <v>73.400000000000006</v>
      </c>
      <c r="C188" s="8"/>
      <c r="D188" s="10">
        <v>0.83056478405315615</v>
      </c>
      <c r="E188" s="10">
        <v>0.59499999999999997</v>
      </c>
      <c r="F188" s="10">
        <v>1.4E-2</v>
      </c>
      <c r="G188" s="12">
        <v>7.6300000000000007E-2</v>
      </c>
      <c r="H188" s="12">
        <v>1.1999999999999999E-3</v>
      </c>
      <c r="I188" s="10">
        <v>0.70413999999999999</v>
      </c>
      <c r="J188" s="12">
        <v>5.7189999999999998E-2</v>
      </c>
      <c r="K188" s="12">
        <v>8.7000000000000001E-4</v>
      </c>
      <c r="M188" s="7">
        <v>472.9</v>
      </c>
      <c r="N188" s="7">
        <v>8.8000000000000007</v>
      </c>
      <c r="O188" s="7">
        <v>473.8</v>
      </c>
      <c r="P188" s="7">
        <v>7</v>
      </c>
      <c r="Q188" s="7">
        <v>498.86740460879435</v>
      </c>
      <c r="R188" s="7">
        <v>33.505893219900443</v>
      </c>
      <c r="T188" s="7">
        <f t="shared" si="2"/>
        <v>5.0248631955523093</v>
      </c>
      <c r="U188" s="12"/>
      <c r="V188" s="12"/>
      <c r="W188" s="13"/>
      <c r="X188" s="14"/>
    </row>
    <row r="189" spans="1:24" x14ac:dyDescent="0.25">
      <c r="A189" s="1" t="s">
        <v>186</v>
      </c>
      <c r="B189" s="9">
        <v>228</v>
      </c>
      <c r="C189" s="8"/>
      <c r="D189" s="10">
        <v>1.1415525114155252</v>
      </c>
      <c r="E189" s="10">
        <v>0.61399999999999999</v>
      </c>
      <c r="F189" s="10">
        <v>1.2999999999999999E-2</v>
      </c>
      <c r="G189" s="12">
        <v>7.8200000000000006E-2</v>
      </c>
      <c r="H189" s="12">
        <v>1.2999999999999999E-3</v>
      </c>
      <c r="I189" s="10">
        <v>0.89437</v>
      </c>
      <c r="J189" s="12">
        <v>5.7299999999999997E-2</v>
      </c>
      <c r="K189" s="12">
        <v>5.4000000000000001E-4</v>
      </c>
      <c r="M189" s="7">
        <v>485.6</v>
      </c>
      <c r="N189" s="7">
        <v>8.1</v>
      </c>
      <c r="O189" s="7">
        <v>485.1</v>
      </c>
      <c r="P189" s="7">
        <v>7.9</v>
      </c>
      <c r="Q189" s="7">
        <v>503.0981783735121</v>
      </c>
      <c r="R189" s="7">
        <v>20.741790764022724</v>
      </c>
      <c r="T189" s="7">
        <f t="shared" si="2"/>
        <v>3.5774684042186644</v>
      </c>
      <c r="U189" s="12"/>
      <c r="V189" s="12"/>
      <c r="W189" s="13"/>
      <c r="X189" s="14"/>
    </row>
    <row r="190" spans="1:24" x14ac:dyDescent="0.25">
      <c r="A190" s="1" t="s">
        <v>187</v>
      </c>
      <c r="B190" s="9">
        <v>1026</v>
      </c>
      <c r="C190" s="8"/>
      <c r="D190" s="10">
        <v>0.56022408963585435</v>
      </c>
      <c r="E190" s="10">
        <v>0.73199999999999998</v>
      </c>
      <c r="F190" s="10">
        <v>1.7000000000000001E-2</v>
      </c>
      <c r="G190" s="12">
        <v>8.7999999999999995E-2</v>
      </c>
      <c r="H190" s="12">
        <v>1.6000000000000001E-3</v>
      </c>
      <c r="I190" s="10">
        <v>0.95303000000000004</v>
      </c>
      <c r="J190" s="12">
        <v>6.0240000000000002E-2</v>
      </c>
      <c r="K190" s="12">
        <v>5.1000000000000004E-4</v>
      </c>
      <c r="M190" s="7">
        <v>556.6</v>
      </c>
      <c r="N190" s="7">
        <v>9.9</v>
      </c>
      <c r="O190" s="7">
        <v>543.29999999999995</v>
      </c>
      <c r="P190" s="7">
        <v>9.4</v>
      </c>
      <c r="Q190" s="7">
        <v>612.20623189022058</v>
      </c>
      <c r="R190" s="7">
        <v>18.292467371891352</v>
      </c>
      <c r="T190" s="7">
        <f t="shared" si="2"/>
        <v>11.255395371829003</v>
      </c>
      <c r="U190" s="12"/>
      <c r="V190" s="12"/>
      <c r="W190" s="13"/>
      <c r="X190" s="14"/>
    </row>
    <row r="191" spans="1:24" x14ac:dyDescent="0.25">
      <c r="A191" s="1" t="s">
        <v>188</v>
      </c>
      <c r="B191" s="9">
        <v>74.2</v>
      </c>
      <c r="C191" s="8"/>
      <c r="D191" s="10">
        <v>0.69735006973500702</v>
      </c>
      <c r="E191" s="10">
        <v>0.627</v>
      </c>
      <c r="F191" s="10">
        <v>1.2999999999999999E-2</v>
      </c>
      <c r="G191" s="12">
        <v>7.7399999999999997E-2</v>
      </c>
      <c r="H191" s="12">
        <v>1.1999999999999999E-3</v>
      </c>
      <c r="I191" s="10">
        <v>0.63654999999999995</v>
      </c>
      <c r="J191" s="12">
        <v>5.9799999999999999E-2</v>
      </c>
      <c r="K191" s="12">
        <v>1E-3</v>
      </c>
      <c r="M191" s="7">
        <v>494.7</v>
      </c>
      <c r="N191" s="7">
        <v>8.1999999999999993</v>
      </c>
      <c r="O191" s="7">
        <v>480.4</v>
      </c>
      <c r="P191" s="7">
        <v>7</v>
      </c>
      <c r="Q191" s="7">
        <v>596.34554251237068</v>
      </c>
      <c r="R191" s="7">
        <v>36.227598520867716</v>
      </c>
      <c r="T191" s="7">
        <f t="shared" si="2"/>
        <v>19.442677817947384</v>
      </c>
      <c r="U191" s="12"/>
      <c r="V191" s="12"/>
      <c r="W191" s="13"/>
      <c r="X191" s="14"/>
    </row>
    <row r="192" spans="1:24" x14ac:dyDescent="0.25">
      <c r="A192" s="1" t="s">
        <v>189</v>
      </c>
      <c r="B192" s="9">
        <v>421</v>
      </c>
      <c r="C192" s="8"/>
      <c r="D192" s="10">
        <v>0.71073205401563611</v>
      </c>
      <c r="E192" s="10">
        <v>0.83899999999999997</v>
      </c>
      <c r="F192" s="10">
        <v>1.7000000000000001E-2</v>
      </c>
      <c r="G192" s="12">
        <v>8.0399999999999999E-2</v>
      </c>
      <c r="H192" s="12">
        <v>1.1999999999999999E-3</v>
      </c>
      <c r="I192" s="10">
        <v>0.87839999999999996</v>
      </c>
      <c r="J192" s="12">
        <v>7.6090000000000005E-2</v>
      </c>
      <c r="K192" s="12">
        <v>9.7999999999999997E-4</v>
      </c>
      <c r="M192" s="7">
        <v>617.9</v>
      </c>
      <c r="N192" s="7">
        <v>9.1999999999999993</v>
      </c>
      <c r="O192" s="7">
        <v>499.6</v>
      </c>
      <c r="P192" s="7">
        <v>7.6</v>
      </c>
      <c r="Q192" s="7">
        <v>1097.4394869749476</v>
      </c>
      <c r="R192" s="7">
        <v>25.775167803573375</v>
      </c>
      <c r="T192" s="7">
        <f t="shared" si="2"/>
        <v>54.475849836866232</v>
      </c>
      <c r="U192" s="12"/>
      <c r="V192" s="12"/>
      <c r="W192" s="13"/>
      <c r="X192" s="14"/>
    </row>
    <row r="193" spans="1:24" x14ac:dyDescent="0.25">
      <c r="A193" s="1" t="s">
        <v>190</v>
      </c>
      <c r="B193" s="9">
        <v>142.19999999999999</v>
      </c>
      <c r="C193" s="8"/>
      <c r="D193" s="10">
        <v>1.2106537530266344</v>
      </c>
      <c r="E193" s="10">
        <v>0.68799999999999994</v>
      </c>
      <c r="F193" s="10">
        <v>1.4999999999999999E-2</v>
      </c>
      <c r="G193" s="12">
        <v>8.1299999999999997E-2</v>
      </c>
      <c r="H193" s="12">
        <v>1.6000000000000001E-3</v>
      </c>
      <c r="I193" s="10">
        <v>0.85418000000000005</v>
      </c>
      <c r="J193" s="12">
        <v>6.1719999999999997E-2</v>
      </c>
      <c r="K193" s="12">
        <v>8.7000000000000001E-4</v>
      </c>
      <c r="M193" s="7">
        <v>530.79999999999995</v>
      </c>
      <c r="N193" s="7">
        <v>9.1</v>
      </c>
      <c r="O193" s="7">
        <v>503.6</v>
      </c>
      <c r="P193" s="7">
        <v>9.8000000000000007</v>
      </c>
      <c r="Q193" s="7">
        <v>664.42099209008506</v>
      </c>
      <c r="R193" s="7">
        <v>30.193387305967033</v>
      </c>
      <c r="T193" s="7">
        <f t="shared" si="2"/>
        <v>24.204682573948578</v>
      </c>
      <c r="U193" s="12"/>
      <c r="V193" s="12"/>
      <c r="W193" s="13"/>
      <c r="X193" s="14"/>
    </row>
    <row r="194" spans="1:24" x14ac:dyDescent="0.25">
      <c r="A194" s="1" t="s">
        <v>191</v>
      </c>
      <c r="B194" s="9">
        <v>43.3</v>
      </c>
      <c r="C194" s="8"/>
      <c r="D194" s="10">
        <v>0.94428706326723333</v>
      </c>
      <c r="E194" s="10">
        <v>0.61799999999999999</v>
      </c>
      <c r="F194" s="10">
        <v>1.6E-2</v>
      </c>
      <c r="G194" s="12">
        <v>7.6399999999999996E-2</v>
      </c>
      <c r="H194" s="12">
        <v>1.1999999999999999E-3</v>
      </c>
      <c r="I194" s="10">
        <v>0.57349000000000006</v>
      </c>
      <c r="J194" s="12">
        <v>5.8599999999999999E-2</v>
      </c>
      <c r="K194" s="12">
        <v>1.1999999999999999E-3</v>
      </c>
      <c r="M194" s="7">
        <v>488</v>
      </c>
      <c r="N194" s="7">
        <v>10</v>
      </c>
      <c r="O194" s="7">
        <v>474.8</v>
      </c>
      <c r="P194" s="7">
        <v>7.1</v>
      </c>
      <c r="Q194" s="7">
        <v>552.26718277098848</v>
      </c>
      <c r="R194" s="7">
        <v>44.694313260654852</v>
      </c>
      <c r="T194" s="7">
        <f t="shared" si="2"/>
        <v>14.027120420644689</v>
      </c>
      <c r="U194" s="12"/>
      <c r="V194" s="12"/>
      <c r="W194" s="13"/>
      <c r="X194" s="14"/>
    </row>
    <row r="195" spans="1:24" x14ac:dyDescent="0.25">
      <c r="A195" s="1" t="s">
        <v>192</v>
      </c>
      <c r="B195" s="9">
        <v>246</v>
      </c>
      <c r="C195" s="8"/>
      <c r="D195" s="10">
        <v>1.5360983102918586</v>
      </c>
      <c r="E195" s="10">
        <v>1.3919999999999999</v>
      </c>
      <c r="F195" s="10">
        <v>5.2999999999999999E-2</v>
      </c>
      <c r="G195" s="12">
        <v>7.2700000000000001E-2</v>
      </c>
      <c r="H195" s="12">
        <v>1.9E-3</v>
      </c>
      <c r="I195" s="10">
        <v>0.25211</v>
      </c>
      <c r="J195" s="12">
        <v>0.1431</v>
      </c>
      <c r="K195" s="12">
        <v>6.0000000000000001E-3</v>
      </c>
      <c r="M195" s="7">
        <v>883</v>
      </c>
      <c r="N195" s="7">
        <v>23</v>
      </c>
      <c r="O195" s="7">
        <v>452</v>
      </c>
      <c r="P195" s="7">
        <v>11</v>
      </c>
      <c r="Q195" s="7">
        <v>2265.0575169484864</v>
      </c>
      <c r="R195" s="7">
        <v>72.312751645880226</v>
      </c>
      <c r="T195" s="7">
        <f t="shared" si="2"/>
        <v>80.044656852293087</v>
      </c>
      <c r="U195" s="12"/>
      <c r="V195" s="12"/>
      <c r="W195" s="13"/>
      <c r="X195" s="14"/>
    </row>
    <row r="196" spans="1:24" x14ac:dyDescent="0.25">
      <c r="A196" s="1" t="s">
        <v>193</v>
      </c>
      <c r="B196" s="9">
        <v>1754</v>
      </c>
      <c r="C196" s="8"/>
      <c r="D196" s="10">
        <v>0.49529470034670625</v>
      </c>
      <c r="E196" s="10">
        <v>0.63200000000000001</v>
      </c>
      <c r="F196" s="10">
        <v>1.0999999999999999E-2</v>
      </c>
      <c r="G196" s="12">
        <v>7.9000000000000001E-2</v>
      </c>
      <c r="H196" s="12">
        <v>1.2999999999999999E-3</v>
      </c>
      <c r="I196" s="10">
        <v>0.98985999999999996</v>
      </c>
      <c r="J196" s="12">
        <v>5.8169999999999999E-2</v>
      </c>
      <c r="K196" s="12">
        <v>2.5000000000000001E-4</v>
      </c>
      <c r="M196" s="7">
        <v>497</v>
      </c>
      <c r="N196" s="7">
        <v>6.7</v>
      </c>
      <c r="O196" s="7">
        <v>490.2</v>
      </c>
      <c r="P196" s="7">
        <v>7.9</v>
      </c>
      <c r="Q196" s="7">
        <v>536.1707123884878</v>
      </c>
      <c r="R196" s="7">
        <v>9.4058127637716691</v>
      </c>
      <c r="T196" s="7">
        <f t="shared" si="2"/>
        <v>8.5738947179157528</v>
      </c>
      <c r="U196" s="12"/>
      <c r="V196" s="12"/>
      <c r="W196" s="13"/>
      <c r="X196" s="14"/>
    </row>
    <row r="197" spans="1:24" x14ac:dyDescent="0.25">
      <c r="A197" s="1" t="s">
        <v>194</v>
      </c>
      <c r="B197" s="9">
        <v>249.5</v>
      </c>
      <c r="C197" s="8"/>
      <c r="D197" s="10">
        <v>0.55617352614015569</v>
      </c>
      <c r="E197" s="10">
        <v>0.60089999999999999</v>
      </c>
      <c r="F197" s="10">
        <v>9.7999999999999997E-3</v>
      </c>
      <c r="G197" s="12">
        <v>7.6999999999999999E-2</v>
      </c>
      <c r="H197" s="12">
        <v>1E-3</v>
      </c>
      <c r="I197" s="10">
        <v>0.91646000000000005</v>
      </c>
      <c r="J197" s="12">
        <v>5.6869999999999997E-2</v>
      </c>
      <c r="K197" s="12">
        <v>4.6000000000000001E-4</v>
      </c>
      <c r="M197" s="7">
        <v>478.2</v>
      </c>
      <c r="N197" s="7">
        <v>6.4</v>
      </c>
      <c r="O197" s="7">
        <v>478.4</v>
      </c>
      <c r="P197" s="7">
        <v>6.3</v>
      </c>
      <c r="Q197" s="7">
        <v>486.49566386359669</v>
      </c>
      <c r="R197" s="7">
        <v>17.853331572865709</v>
      </c>
      <c r="T197" s="7">
        <f t="shared" si="2"/>
        <v>1.6640772909060408</v>
      </c>
      <c r="U197" s="12"/>
      <c r="V197" s="12"/>
      <c r="W197" s="13"/>
      <c r="X197" s="14"/>
    </row>
    <row r="198" spans="1:24" x14ac:dyDescent="0.25">
      <c r="A198" s="1" t="s">
        <v>195</v>
      </c>
      <c r="B198" s="9">
        <v>594</v>
      </c>
      <c r="C198" s="8"/>
      <c r="D198" s="10">
        <v>0.49407114624505927</v>
      </c>
      <c r="E198" s="10">
        <v>0.65900000000000003</v>
      </c>
      <c r="F198" s="10">
        <v>1.2999999999999999E-2</v>
      </c>
      <c r="G198" s="12">
        <v>8.4000000000000005E-2</v>
      </c>
      <c r="H198" s="12">
        <v>1.5E-3</v>
      </c>
      <c r="I198" s="10">
        <v>0.96682000000000001</v>
      </c>
      <c r="J198" s="12">
        <v>5.7000000000000002E-2</v>
      </c>
      <c r="K198" s="12">
        <v>2.7999999999999998E-4</v>
      </c>
      <c r="M198" s="7">
        <v>514.1</v>
      </c>
      <c r="N198" s="7">
        <v>8</v>
      </c>
      <c r="O198" s="7">
        <v>520</v>
      </c>
      <c r="P198" s="7">
        <v>9.1999999999999993</v>
      </c>
      <c r="Q198" s="7">
        <v>491.53323097375943</v>
      </c>
      <c r="R198" s="7">
        <v>10.833077811113343</v>
      </c>
      <c r="T198" s="7">
        <f t="shared" si="2"/>
        <v>-5.7914230884951623</v>
      </c>
      <c r="U198" s="12"/>
      <c r="V198" s="12"/>
      <c r="W198" s="13"/>
      <c r="X198" s="14"/>
    </row>
    <row r="199" spans="1:24" x14ac:dyDescent="0.25">
      <c r="A199" s="1" t="s">
        <v>196</v>
      </c>
      <c r="B199" s="9">
        <v>1012</v>
      </c>
      <c r="C199" s="8"/>
      <c r="D199" s="10">
        <v>0.54794520547945202</v>
      </c>
      <c r="E199" s="10">
        <v>0.76500000000000001</v>
      </c>
      <c r="F199" s="10">
        <v>3.2000000000000001E-2</v>
      </c>
      <c r="G199" s="12">
        <v>8.0399999999999999E-2</v>
      </c>
      <c r="H199" s="12">
        <v>1.1999999999999999E-3</v>
      </c>
      <c r="I199" s="10">
        <v>0.68955</v>
      </c>
      <c r="J199" s="12">
        <v>6.8400000000000002E-2</v>
      </c>
      <c r="K199" s="12">
        <v>2.3E-3</v>
      </c>
      <c r="M199" s="7">
        <v>573</v>
      </c>
      <c r="N199" s="7">
        <v>18</v>
      </c>
      <c r="O199" s="7">
        <v>498.5</v>
      </c>
      <c r="P199" s="7">
        <v>7.2</v>
      </c>
      <c r="Q199" s="7">
        <v>880.69866527144495</v>
      </c>
      <c r="R199" s="7">
        <v>69.560198934332448</v>
      </c>
      <c r="T199" s="7">
        <f t="shared" si="2"/>
        <v>43.397211820872393</v>
      </c>
      <c r="U199" s="12"/>
      <c r="V199" s="12"/>
      <c r="W199" s="13"/>
      <c r="X199" s="14"/>
    </row>
    <row r="200" spans="1:24" x14ac:dyDescent="0.25">
      <c r="A200" s="1" t="s">
        <v>197</v>
      </c>
      <c r="B200" s="9">
        <v>1540</v>
      </c>
      <c r="C200" s="15"/>
      <c r="D200" s="10">
        <v>0.3401360544217687</v>
      </c>
      <c r="E200" s="10">
        <v>0.77600000000000002</v>
      </c>
      <c r="F200" s="10">
        <v>2.1000000000000001E-2</v>
      </c>
      <c r="G200" s="12">
        <v>7.9399999999999998E-2</v>
      </c>
      <c r="H200" s="12">
        <v>1.6000000000000001E-3</v>
      </c>
      <c r="I200" s="10">
        <v>0.88390000000000002</v>
      </c>
      <c r="J200" s="12">
        <v>7.1300000000000002E-2</v>
      </c>
      <c r="K200" s="12">
        <v>1.1999999999999999E-3</v>
      </c>
      <c r="M200" s="7">
        <v>583</v>
      </c>
      <c r="N200" s="7">
        <v>12</v>
      </c>
      <c r="O200" s="7">
        <v>492.5</v>
      </c>
      <c r="P200" s="7">
        <v>9.3000000000000007</v>
      </c>
      <c r="Q200" s="7">
        <v>966.02671045413933</v>
      </c>
      <c r="R200" s="7">
        <v>34.357747002846303</v>
      </c>
      <c r="T200" s="7">
        <f t="shared" si="2"/>
        <v>49.017972829294699</v>
      </c>
      <c r="U200" s="12"/>
      <c r="V200" s="12"/>
      <c r="W200" s="13"/>
      <c r="X200" s="14"/>
    </row>
    <row r="201" spans="1:24" x14ac:dyDescent="0.25">
      <c r="A201" s="1" t="s">
        <v>198</v>
      </c>
      <c r="B201" s="9">
        <v>378.9</v>
      </c>
      <c r="C201" s="8"/>
      <c r="D201" s="10">
        <v>0.80860354168351267</v>
      </c>
      <c r="E201" s="10">
        <v>0.62019999999999997</v>
      </c>
      <c r="F201" s="10">
        <v>9.7999999999999997E-3</v>
      </c>
      <c r="G201" s="12">
        <v>7.8579999999999997E-2</v>
      </c>
      <c r="H201" s="12">
        <v>9.7999999999999997E-4</v>
      </c>
      <c r="I201" s="10">
        <v>0.92030999999999996</v>
      </c>
      <c r="J201" s="12">
        <v>5.7410000000000003E-2</v>
      </c>
      <c r="K201" s="12">
        <v>4.0000000000000002E-4</v>
      </c>
      <c r="M201" s="7">
        <v>489.5</v>
      </c>
      <c r="N201" s="7">
        <v>6.1</v>
      </c>
      <c r="O201" s="7">
        <v>487.6</v>
      </c>
      <c r="P201" s="7">
        <v>5.9</v>
      </c>
      <c r="Q201" s="7">
        <v>507.31778248899798</v>
      </c>
      <c r="R201" s="7">
        <v>15.323774315450793</v>
      </c>
      <c r="T201" s="7">
        <f t="shared" si="2"/>
        <v>3.8866728448308518</v>
      </c>
      <c r="U201" s="12"/>
      <c r="V201" s="12"/>
      <c r="W201" s="13"/>
      <c r="X201" s="14"/>
    </row>
    <row r="202" spans="1:24" x14ac:dyDescent="0.25">
      <c r="A202" s="1" t="s">
        <v>199</v>
      </c>
      <c r="B202" s="9">
        <v>1160</v>
      </c>
      <c r="C202" s="15"/>
      <c r="D202" s="10">
        <v>0.52002080083203328</v>
      </c>
      <c r="E202" s="10">
        <v>0.56699999999999995</v>
      </c>
      <c r="F202" s="10">
        <v>1.7000000000000001E-2</v>
      </c>
      <c r="G202" s="12">
        <v>7.2599999999999998E-2</v>
      </c>
      <c r="H202" s="12">
        <v>2.3E-3</v>
      </c>
      <c r="I202" s="10">
        <v>0.98995</v>
      </c>
      <c r="J202" s="12">
        <v>5.738E-2</v>
      </c>
      <c r="K202" s="12">
        <v>2.5000000000000001E-4</v>
      </c>
      <c r="M202" s="7">
        <v>458</v>
      </c>
      <c r="N202" s="7">
        <v>11</v>
      </c>
      <c r="O202" s="7">
        <v>451</v>
      </c>
      <c r="P202" s="7">
        <v>14</v>
      </c>
      <c r="Q202" s="7">
        <v>862.44631159095184</v>
      </c>
      <c r="R202" s="7">
        <v>55.078081274230442</v>
      </c>
      <c r="T202" s="7">
        <f t="shared" si="2"/>
        <v>47.706889815779739</v>
      </c>
      <c r="U202" s="12"/>
      <c r="V202" s="12"/>
      <c r="W202" s="13"/>
      <c r="X202" s="14"/>
    </row>
    <row r="203" spans="1:24" x14ac:dyDescent="0.25">
      <c r="A203" s="1" t="s">
        <v>200</v>
      </c>
      <c r="B203" s="9">
        <v>54.5</v>
      </c>
      <c r="C203" s="8"/>
      <c r="D203" s="10">
        <v>0.78125</v>
      </c>
      <c r="E203" s="10">
        <v>0.72199999999999998</v>
      </c>
      <c r="F203" s="10">
        <v>2.1000000000000001E-2</v>
      </c>
      <c r="G203" s="12">
        <v>7.7700000000000005E-2</v>
      </c>
      <c r="H203" s="12">
        <v>1.1999999999999999E-3</v>
      </c>
      <c r="I203" s="10">
        <v>0.57599</v>
      </c>
      <c r="J203" s="12">
        <v>6.7799999999999999E-2</v>
      </c>
      <c r="K203" s="12">
        <v>1.8E-3</v>
      </c>
      <c r="M203" s="7">
        <v>552</v>
      </c>
      <c r="N203" s="7">
        <v>12</v>
      </c>
      <c r="O203" s="7">
        <v>482.3</v>
      </c>
      <c r="P203" s="7">
        <v>7</v>
      </c>
      <c r="Q203" s="7">
        <v>506.16808590477251</v>
      </c>
      <c r="R203" s="7">
        <v>9.5842523588710282</v>
      </c>
      <c r="T203" s="7">
        <f t="shared" si="2"/>
        <v>4.71544662127571</v>
      </c>
      <c r="U203" s="12"/>
      <c r="V203" s="12"/>
      <c r="W203" s="13"/>
      <c r="X203" s="14"/>
    </row>
    <row r="204" spans="1:24" x14ac:dyDescent="0.25">
      <c r="A204" s="1" t="s">
        <v>201</v>
      </c>
      <c r="B204" s="9">
        <v>283.5</v>
      </c>
      <c r="C204" s="8"/>
      <c r="D204" s="10">
        <v>1.0683760683760684</v>
      </c>
      <c r="E204" s="10">
        <v>0.67700000000000005</v>
      </c>
      <c r="F204" s="10">
        <v>0.01</v>
      </c>
      <c r="G204" s="12">
        <v>7.7799999999999994E-2</v>
      </c>
      <c r="H204" s="12">
        <v>1E-3</v>
      </c>
      <c r="I204" s="10">
        <v>0.83011000000000001</v>
      </c>
      <c r="J204" s="12">
        <v>6.2740000000000004E-2</v>
      </c>
      <c r="K204" s="12">
        <v>5.6999999999999998E-4</v>
      </c>
      <c r="M204" s="7">
        <v>524.70000000000005</v>
      </c>
      <c r="N204" s="7">
        <v>6.2</v>
      </c>
      <c r="O204" s="7">
        <v>483.2</v>
      </c>
      <c r="P204" s="7">
        <v>6</v>
      </c>
      <c r="Q204" s="7">
        <v>699.42965794809481</v>
      </c>
      <c r="R204" s="7">
        <v>19.348502167482771</v>
      </c>
      <c r="T204" s="7">
        <f t="shared" si="2"/>
        <v>30.915139998844797</v>
      </c>
      <c r="U204" s="12"/>
      <c r="V204" s="12"/>
      <c r="W204" s="13"/>
      <c r="X204" s="14"/>
    </row>
    <row r="205" spans="1:24" x14ac:dyDescent="0.25">
      <c r="A205" s="1" t="s">
        <v>202</v>
      </c>
      <c r="B205" s="9">
        <v>85.1</v>
      </c>
      <c r="C205" s="8"/>
      <c r="D205" s="10">
        <v>1.0214504596527068</v>
      </c>
      <c r="E205" s="10">
        <v>0.61099999999999999</v>
      </c>
      <c r="F205" s="10">
        <v>1.2999999999999999E-2</v>
      </c>
      <c r="G205" s="12">
        <v>7.8299999999999995E-2</v>
      </c>
      <c r="H205" s="12">
        <v>1.1999999999999999E-3</v>
      </c>
      <c r="I205" s="10">
        <v>0.68318999999999996</v>
      </c>
      <c r="J205" s="12">
        <v>5.654E-2</v>
      </c>
      <c r="K205" s="12">
        <v>7.9000000000000001E-4</v>
      </c>
      <c r="M205" s="7">
        <v>483.2</v>
      </c>
      <c r="N205" s="7">
        <v>8.3000000000000007</v>
      </c>
      <c r="O205" s="7">
        <v>486.9</v>
      </c>
      <c r="P205" s="7">
        <v>6.8</v>
      </c>
      <c r="Q205" s="7">
        <v>473.63631468725674</v>
      </c>
      <c r="R205" s="7">
        <v>30.9084770328522</v>
      </c>
      <c r="T205" s="7">
        <f t="shared" si="2"/>
        <v>-2.8003945013171716</v>
      </c>
      <c r="U205" s="12"/>
      <c r="V205" s="12"/>
      <c r="W205" s="13"/>
      <c r="X205" s="14"/>
    </row>
    <row r="206" spans="1:24" x14ac:dyDescent="0.25">
      <c r="A206" s="1" t="s">
        <v>203</v>
      </c>
      <c r="B206" s="9">
        <v>94.7</v>
      </c>
      <c r="C206" s="8"/>
      <c r="D206" s="10">
        <v>0.76335877862595414</v>
      </c>
      <c r="E206" s="10">
        <v>0.60399999999999998</v>
      </c>
      <c r="F206" s="10">
        <v>1.2999999999999999E-2</v>
      </c>
      <c r="G206" s="12">
        <v>7.6499999999999999E-2</v>
      </c>
      <c r="H206" s="12">
        <v>1.1000000000000001E-3</v>
      </c>
      <c r="I206" s="10">
        <v>0.62782000000000004</v>
      </c>
      <c r="J206" s="12">
        <v>5.722E-2</v>
      </c>
      <c r="K206" s="12">
        <v>9.3999999999999997E-4</v>
      </c>
      <c r="M206" s="7">
        <v>478.9</v>
      </c>
      <c r="N206" s="7">
        <v>8.1999999999999993</v>
      </c>
      <c r="O206" s="7">
        <v>474.9</v>
      </c>
      <c r="P206" s="7">
        <v>6.5</v>
      </c>
      <c r="Q206" s="7">
        <v>500.02236293713673</v>
      </c>
      <c r="R206" s="7">
        <v>36.175624864562892</v>
      </c>
      <c r="T206" s="7">
        <f t="shared" si="2"/>
        <v>5.0242478735486369</v>
      </c>
      <c r="U206" s="12"/>
      <c r="V206" s="12"/>
      <c r="W206" s="13"/>
      <c r="X206" s="14"/>
    </row>
    <row r="207" spans="1:24" x14ac:dyDescent="0.25">
      <c r="A207" s="1" t="s">
        <v>204</v>
      </c>
      <c r="B207" s="9">
        <v>948</v>
      </c>
      <c r="C207" s="8"/>
      <c r="D207" s="10">
        <v>0.5060984867655246</v>
      </c>
      <c r="E207" s="10">
        <v>0.59950000000000003</v>
      </c>
      <c r="F207" s="10">
        <v>8.0999999999999996E-3</v>
      </c>
      <c r="G207" s="12">
        <v>7.6399999999999996E-2</v>
      </c>
      <c r="H207" s="12">
        <v>1E-3</v>
      </c>
      <c r="I207" s="10">
        <v>0.98773</v>
      </c>
      <c r="J207" s="12">
        <v>5.704E-2</v>
      </c>
      <c r="K207" s="12">
        <v>2.7999999999999998E-4</v>
      </c>
      <c r="M207" s="7">
        <v>476.6</v>
      </c>
      <c r="N207" s="7">
        <v>5.2</v>
      </c>
      <c r="O207" s="7">
        <v>474.7</v>
      </c>
      <c r="P207" s="7">
        <v>6.1</v>
      </c>
      <c r="Q207" s="7">
        <v>493.0800652823994</v>
      </c>
      <c r="R207" s="7">
        <v>10.822605713007666</v>
      </c>
      <c r="T207" s="7">
        <f t="shared" si="2"/>
        <v>3.7276025896266329</v>
      </c>
      <c r="U207" s="12"/>
      <c r="V207" s="12"/>
      <c r="W207" s="13"/>
      <c r="X207" s="14"/>
    </row>
    <row r="208" spans="1:24" x14ac:dyDescent="0.25">
      <c r="A208" s="1" t="s">
        <v>205</v>
      </c>
      <c r="B208" s="9">
        <v>208</v>
      </c>
      <c r="C208" s="8"/>
      <c r="D208" s="10">
        <v>0.93109869646182486</v>
      </c>
      <c r="E208" s="10">
        <v>0.66900000000000004</v>
      </c>
      <c r="F208" s="10">
        <v>1.7000000000000001E-2</v>
      </c>
      <c r="G208" s="12">
        <v>7.1099999999999997E-2</v>
      </c>
      <c r="H208" s="12">
        <v>1.6000000000000001E-3</v>
      </c>
      <c r="I208" s="10">
        <v>0.70942000000000005</v>
      </c>
      <c r="J208" s="12">
        <v>6.5600000000000006E-2</v>
      </c>
      <c r="K208" s="12">
        <v>1.2999999999999999E-3</v>
      </c>
      <c r="M208" s="7">
        <v>519</v>
      </c>
      <c r="N208" s="7">
        <v>10</v>
      </c>
      <c r="O208" s="7">
        <v>442.3</v>
      </c>
      <c r="P208" s="7">
        <v>9.4</v>
      </c>
      <c r="Q208" s="7">
        <v>793.63836260966207</v>
      </c>
      <c r="R208" s="7">
        <v>41.564799307529604</v>
      </c>
      <c r="T208" s="7">
        <f t="shared" si="2"/>
        <v>44.269327084238</v>
      </c>
      <c r="U208" s="12"/>
      <c r="V208" s="12"/>
      <c r="W208" s="13"/>
      <c r="X208" s="14"/>
    </row>
    <row r="209" spans="1:24" x14ac:dyDescent="0.25">
      <c r="A209" s="1" t="s">
        <v>206</v>
      </c>
      <c r="B209" s="9">
        <v>720</v>
      </c>
      <c r="C209" s="8"/>
      <c r="D209" s="10">
        <v>0.93283582089552231</v>
      </c>
      <c r="E209" s="10">
        <v>0.91400000000000003</v>
      </c>
      <c r="F209" s="10">
        <v>2.9000000000000001E-2</v>
      </c>
      <c r="G209" s="12">
        <v>8.3799999999999999E-2</v>
      </c>
      <c r="H209" s="12">
        <v>1.6999999999999999E-3</v>
      </c>
      <c r="I209" s="10">
        <v>0.84280999999999995</v>
      </c>
      <c r="J209" s="12">
        <v>7.9299999999999995E-2</v>
      </c>
      <c r="K209" s="12">
        <v>1.6000000000000001E-3</v>
      </c>
      <c r="M209" s="7">
        <v>657</v>
      </c>
      <c r="N209" s="7">
        <v>16</v>
      </c>
      <c r="O209" s="7">
        <v>518</v>
      </c>
      <c r="P209" s="7">
        <v>10</v>
      </c>
      <c r="Q209" s="7">
        <v>1179.6331201340765</v>
      </c>
      <c r="R209" s="7">
        <v>39.892972008011476</v>
      </c>
      <c r="T209" s="7">
        <f t="shared" si="2"/>
        <v>56.088042022665121</v>
      </c>
      <c r="U209" s="12"/>
      <c r="V209" s="12"/>
      <c r="W209" s="13"/>
      <c r="X209" s="14"/>
    </row>
    <row r="210" spans="1:24" x14ac:dyDescent="0.25">
      <c r="A210" s="1" t="s">
        <v>207</v>
      </c>
      <c r="B210" s="9">
        <v>1597</v>
      </c>
      <c r="C210" s="8"/>
      <c r="D210" s="10">
        <v>0.54809536859413532</v>
      </c>
      <c r="E210" s="10">
        <v>0.63419999999999999</v>
      </c>
      <c r="F210" s="10">
        <v>9.4000000000000004E-3</v>
      </c>
      <c r="G210" s="12">
        <v>7.9899999999999999E-2</v>
      </c>
      <c r="H210" s="12">
        <v>1.1999999999999999E-3</v>
      </c>
      <c r="I210" s="10">
        <v>0.98980000000000001</v>
      </c>
      <c r="J210" s="12">
        <v>5.7509999999999999E-2</v>
      </c>
      <c r="K210" s="12">
        <v>2.1000000000000001E-4</v>
      </c>
      <c r="M210" s="7">
        <v>498.3</v>
      </c>
      <c r="N210" s="7">
        <v>5.8</v>
      </c>
      <c r="O210" s="7">
        <v>495.4</v>
      </c>
      <c r="P210" s="7">
        <v>6.9</v>
      </c>
      <c r="Q210" s="7">
        <v>511.14414055140168</v>
      </c>
      <c r="R210" s="7">
        <v>8.0257369267704739</v>
      </c>
      <c r="T210" s="7">
        <f t="shared" si="2"/>
        <v>3.0801762756035078</v>
      </c>
      <c r="U210" s="12"/>
      <c r="V210" s="12"/>
      <c r="W210" s="13"/>
      <c r="X210" s="14"/>
    </row>
    <row r="211" spans="1:24" x14ac:dyDescent="0.25">
      <c r="A211" s="1" t="s">
        <v>208</v>
      </c>
      <c r="B211" s="9">
        <v>307.89999999999998</v>
      </c>
      <c r="C211" s="8"/>
      <c r="D211" s="10">
        <v>0.42881646655231564</v>
      </c>
      <c r="E211" s="10">
        <v>0.68899999999999995</v>
      </c>
      <c r="F211" s="10">
        <v>1.2999999999999999E-2</v>
      </c>
      <c r="G211" s="12">
        <v>8.1799999999999998E-2</v>
      </c>
      <c r="H211" s="12">
        <v>1.1999999999999999E-3</v>
      </c>
      <c r="I211" s="10">
        <v>0.65064</v>
      </c>
      <c r="J211" s="12">
        <v>6.0420000000000001E-2</v>
      </c>
      <c r="K211" s="12">
        <v>7.9000000000000001E-4</v>
      </c>
      <c r="M211" s="7">
        <v>531.70000000000005</v>
      </c>
      <c r="N211" s="7">
        <v>7.5</v>
      </c>
      <c r="O211" s="7">
        <v>506.9</v>
      </c>
      <c r="P211" s="7">
        <v>7</v>
      </c>
      <c r="Q211" s="7">
        <v>618.64930069897127</v>
      </c>
      <c r="R211" s="7">
        <v>28.220583250162562</v>
      </c>
      <c r="T211" s="7">
        <f t="shared" si="2"/>
        <v>18.063432799926083</v>
      </c>
      <c r="U211" s="12"/>
      <c r="V211" s="12"/>
      <c r="W211" s="13"/>
      <c r="X211" s="14"/>
    </row>
    <row r="212" spans="1:24" x14ac:dyDescent="0.25">
      <c r="A212" s="1" t="s">
        <v>209</v>
      </c>
      <c r="B212" s="9">
        <v>1175</v>
      </c>
      <c r="C212" s="8"/>
      <c r="D212" s="10">
        <v>0.44267374944665783</v>
      </c>
      <c r="E212" s="10">
        <v>0.66600000000000004</v>
      </c>
      <c r="F212" s="10">
        <v>1.2999999999999999E-2</v>
      </c>
      <c r="G212" s="12">
        <v>8.0100000000000005E-2</v>
      </c>
      <c r="H212" s="12">
        <v>1.4E-3</v>
      </c>
      <c r="I212" s="10">
        <v>0.97108000000000005</v>
      </c>
      <c r="J212" s="12">
        <v>6.0139999999999999E-2</v>
      </c>
      <c r="K212" s="12">
        <v>4.2000000000000002E-4</v>
      </c>
      <c r="M212" s="7">
        <v>516.20000000000005</v>
      </c>
      <c r="N212" s="7">
        <v>8.3000000000000007</v>
      </c>
      <c r="O212" s="7">
        <v>496.9</v>
      </c>
      <c r="P212" s="7">
        <v>8.3000000000000007</v>
      </c>
      <c r="Q212" s="7">
        <v>608.61541533604759</v>
      </c>
      <c r="R212" s="7">
        <v>15.098498606061925</v>
      </c>
      <c r="T212" s="7">
        <f t="shared" si="2"/>
        <v>18.355666406241756</v>
      </c>
      <c r="U212" s="12"/>
      <c r="V212" s="12"/>
      <c r="W212" s="13"/>
      <c r="X212" s="14"/>
    </row>
    <row r="213" spans="1:24" x14ac:dyDescent="0.25">
      <c r="A213" s="1" t="s">
        <v>210</v>
      </c>
      <c r="B213" s="9">
        <v>321</v>
      </c>
      <c r="C213" s="8"/>
      <c r="D213" s="10">
        <v>0.53648068669527893</v>
      </c>
      <c r="E213" s="10">
        <v>0.60399999999999998</v>
      </c>
      <c r="F213" s="10">
        <v>1.0999999999999999E-2</v>
      </c>
      <c r="G213" s="12">
        <v>7.8200000000000006E-2</v>
      </c>
      <c r="H213" s="12">
        <v>1.2999999999999999E-3</v>
      </c>
      <c r="I213" s="10">
        <v>0.96321000000000001</v>
      </c>
      <c r="J213" s="12">
        <v>5.6099999999999997E-2</v>
      </c>
      <c r="K213" s="12">
        <v>3.6000000000000002E-4</v>
      </c>
      <c r="M213" s="7">
        <v>480</v>
      </c>
      <c r="N213" s="7">
        <v>7.1</v>
      </c>
      <c r="O213" s="7">
        <v>485.4</v>
      </c>
      <c r="P213" s="7">
        <v>7.8</v>
      </c>
      <c r="Q213" s="7">
        <v>456.32829833820534</v>
      </c>
      <c r="R213" s="7">
        <v>14.237855404439031</v>
      </c>
      <c r="T213" s="7">
        <f t="shared" si="2"/>
        <v>-6.3707865077980097</v>
      </c>
      <c r="U213" s="12"/>
      <c r="V213" s="12"/>
      <c r="W213" s="13"/>
      <c r="X213" s="14"/>
    </row>
    <row r="214" spans="1:24" x14ac:dyDescent="0.25">
      <c r="A214" s="1" t="s">
        <v>211</v>
      </c>
      <c r="B214" s="9">
        <v>482</v>
      </c>
      <c r="C214" s="8"/>
      <c r="D214" s="10">
        <v>0.80971659919028338</v>
      </c>
      <c r="E214" s="10">
        <v>0.749</v>
      </c>
      <c r="F214" s="10">
        <v>1.9E-2</v>
      </c>
      <c r="G214" s="12">
        <v>8.1000000000000003E-2</v>
      </c>
      <c r="H214" s="12">
        <v>1.2999999999999999E-3</v>
      </c>
      <c r="I214" s="10">
        <v>0.68186000000000002</v>
      </c>
      <c r="J214" s="12">
        <v>6.6199999999999995E-2</v>
      </c>
      <c r="K214" s="12">
        <v>1.1000000000000001E-3</v>
      </c>
      <c r="M214" s="7">
        <v>568</v>
      </c>
      <c r="N214" s="7">
        <v>11</v>
      </c>
      <c r="O214" s="7">
        <v>502.1</v>
      </c>
      <c r="P214" s="7">
        <v>7.7</v>
      </c>
      <c r="Q214" s="7">
        <v>812.70579665363823</v>
      </c>
      <c r="R214" s="7">
        <v>34.74535025705319</v>
      </c>
      <c r="T214" s="7">
        <f t="shared" si="2"/>
        <v>38.218725390242689</v>
      </c>
      <c r="U214" s="12"/>
      <c r="V214" s="12"/>
      <c r="W214" s="13"/>
      <c r="X214" s="14"/>
    </row>
    <row r="215" spans="1:24" x14ac:dyDescent="0.25">
      <c r="A215" s="1" t="s">
        <v>212</v>
      </c>
      <c r="B215" s="9">
        <v>216.7</v>
      </c>
      <c r="C215" s="8"/>
      <c r="D215" s="10">
        <v>0.73260073260073255</v>
      </c>
      <c r="E215" s="10">
        <v>1.165</v>
      </c>
      <c r="F215" s="10">
        <v>8.2000000000000003E-2</v>
      </c>
      <c r="G215" s="12">
        <v>9.1200000000000003E-2</v>
      </c>
      <c r="H215" s="12">
        <v>1.6000000000000001E-3</v>
      </c>
      <c r="I215" s="10">
        <v>0.62205999999999995</v>
      </c>
      <c r="J215" s="12">
        <v>9.3399999999999997E-2</v>
      </c>
      <c r="K215" s="12">
        <v>5.7000000000000002E-3</v>
      </c>
      <c r="M215" s="7">
        <v>769</v>
      </c>
      <c r="N215" s="7">
        <v>37</v>
      </c>
      <c r="O215" s="7">
        <v>562.70000000000005</v>
      </c>
      <c r="P215" s="7">
        <v>9.5</v>
      </c>
      <c r="Q215" s="7">
        <v>1496.0108367263792</v>
      </c>
      <c r="R215" s="7">
        <v>115.44665167720625</v>
      </c>
      <c r="T215" s="7">
        <f t="shared" si="2"/>
        <v>62.386636100088765</v>
      </c>
      <c r="U215" s="12"/>
      <c r="V215" s="12"/>
      <c r="W215" s="13"/>
      <c r="X215" s="14"/>
    </row>
    <row r="216" spans="1:24" x14ac:dyDescent="0.25">
      <c r="A216" s="1" t="s">
        <v>213</v>
      </c>
      <c r="B216" s="9">
        <v>1233</v>
      </c>
      <c r="C216" s="8"/>
      <c r="D216" s="10">
        <v>1.3958682300390843</v>
      </c>
      <c r="E216" s="10">
        <v>6.94</v>
      </c>
      <c r="F216" s="10">
        <v>0.36</v>
      </c>
      <c r="G216" s="12">
        <v>0.11990000000000001</v>
      </c>
      <c r="H216" s="12">
        <v>2.8999999999999998E-3</v>
      </c>
      <c r="I216" s="10">
        <v>0.91818999999999995</v>
      </c>
      <c r="J216" s="12">
        <v>0.41</v>
      </c>
      <c r="K216" s="12">
        <v>1.4E-2</v>
      </c>
      <c r="M216" s="7">
        <v>2089</v>
      </c>
      <c r="N216" s="7">
        <v>50</v>
      </c>
      <c r="O216" s="7">
        <v>732</v>
      </c>
      <c r="P216" s="7">
        <v>17</v>
      </c>
      <c r="Q216" s="7">
        <v>3946.1615249339347</v>
      </c>
      <c r="R216" s="7">
        <v>51.221221514464723</v>
      </c>
      <c r="T216" s="7">
        <f t="shared" si="2"/>
        <v>81.450328493275379</v>
      </c>
      <c r="U216" s="12"/>
      <c r="V216" s="12"/>
      <c r="W216" s="13"/>
      <c r="X216" s="14"/>
    </row>
    <row r="217" spans="1:24" x14ac:dyDescent="0.25">
      <c r="A217" s="1" t="s">
        <v>214</v>
      </c>
      <c r="B217" s="9">
        <v>243.6</v>
      </c>
      <c r="C217" s="8"/>
      <c r="D217" s="10">
        <v>0.50100200400801598</v>
      </c>
      <c r="E217" s="10">
        <v>0.60750000000000004</v>
      </c>
      <c r="F217" s="10">
        <v>8.8000000000000005E-3</v>
      </c>
      <c r="G217" s="12">
        <v>7.8E-2</v>
      </c>
      <c r="H217" s="12">
        <v>8.8999999999999995E-4</v>
      </c>
      <c r="I217" s="10">
        <v>0.76624000000000003</v>
      </c>
      <c r="J217" s="12">
        <v>5.6219999999999999E-2</v>
      </c>
      <c r="K217" s="12">
        <v>5.4000000000000001E-4</v>
      </c>
      <c r="M217" s="7">
        <v>481.7</v>
      </c>
      <c r="N217" s="7">
        <v>5.6</v>
      </c>
      <c r="O217" s="7">
        <v>484.1</v>
      </c>
      <c r="P217" s="7">
        <v>5.3</v>
      </c>
      <c r="Q217" s="7">
        <v>461.06723803527717</v>
      </c>
      <c r="R217" s="7">
        <v>21.293733093310102</v>
      </c>
      <c r="T217" s="7">
        <f t="shared" si="2"/>
        <v>-4.9955321186712753</v>
      </c>
      <c r="U217" s="12"/>
      <c r="V217" s="12"/>
      <c r="W217" s="13"/>
      <c r="X217" s="14"/>
    </row>
    <row r="218" spans="1:24" x14ac:dyDescent="0.25">
      <c r="A218" s="1" t="s">
        <v>215</v>
      </c>
      <c r="B218" s="9">
        <v>339.4</v>
      </c>
      <c r="C218" s="8"/>
      <c r="D218" s="10">
        <v>0.51466803911477099</v>
      </c>
      <c r="E218" s="10">
        <v>0.58589999999999998</v>
      </c>
      <c r="F218" s="10">
        <v>6.4000000000000003E-3</v>
      </c>
      <c r="G218" s="12">
        <v>7.5859999999999997E-2</v>
      </c>
      <c r="H218" s="12">
        <v>7.6000000000000004E-4</v>
      </c>
      <c r="I218" s="10">
        <v>0.84860000000000002</v>
      </c>
      <c r="J218" s="12">
        <v>5.604E-2</v>
      </c>
      <c r="K218" s="12">
        <v>3.4000000000000002E-4</v>
      </c>
      <c r="M218" s="7">
        <v>468</v>
      </c>
      <c r="N218" s="7">
        <v>4.0999999999999996</v>
      </c>
      <c r="O218" s="7">
        <v>471.4</v>
      </c>
      <c r="P218" s="7">
        <v>4.5</v>
      </c>
      <c r="Q218" s="7">
        <v>453.95356448572619</v>
      </c>
      <c r="R218" s="7">
        <v>13.466796223247277</v>
      </c>
      <c r="T218" s="7">
        <f t="shared" si="2"/>
        <v>-3.8432202936964366</v>
      </c>
      <c r="U218" s="12"/>
      <c r="V218" s="12"/>
      <c r="W218" s="13"/>
      <c r="X218" s="14"/>
    </row>
    <row r="219" spans="1:24" x14ac:dyDescent="0.25">
      <c r="A219" s="1" t="s">
        <v>216</v>
      </c>
      <c r="B219" s="9">
        <v>469.6</v>
      </c>
      <c r="C219" s="8"/>
      <c r="D219" s="10">
        <v>1.2970168612191959</v>
      </c>
      <c r="E219" s="10">
        <v>1.1950000000000001</v>
      </c>
      <c r="F219" s="10">
        <v>2.7E-2</v>
      </c>
      <c r="G219" s="12">
        <v>9.4200000000000006E-2</v>
      </c>
      <c r="H219" s="12">
        <v>1.6000000000000001E-3</v>
      </c>
      <c r="I219" s="10">
        <v>0.52376</v>
      </c>
      <c r="J219" s="12">
        <v>9.2600000000000002E-2</v>
      </c>
      <c r="K219" s="12">
        <v>1.6999999999999999E-3</v>
      </c>
      <c r="M219" s="7">
        <v>797</v>
      </c>
      <c r="N219" s="7">
        <v>12</v>
      </c>
      <c r="O219" s="7">
        <v>580.1</v>
      </c>
      <c r="P219" s="7">
        <v>9.3000000000000007</v>
      </c>
      <c r="Q219" s="7">
        <v>1479.7202326357358</v>
      </c>
      <c r="R219" s="7">
        <v>34.804900435611927</v>
      </c>
      <c r="T219" s="7">
        <f t="shared" si="2"/>
        <v>60.796643365029681</v>
      </c>
      <c r="U219" s="12"/>
      <c r="V219" s="12"/>
      <c r="W219" s="13"/>
      <c r="X219" s="14"/>
    </row>
    <row r="220" spans="1:24" x14ac:dyDescent="0.25">
      <c r="A220" s="1" t="s">
        <v>217</v>
      </c>
      <c r="B220" s="9">
        <v>56.7</v>
      </c>
      <c r="C220" s="8"/>
      <c r="D220" s="10">
        <v>1.0767739851405191</v>
      </c>
      <c r="E220" s="10">
        <v>0.59499999999999997</v>
      </c>
      <c r="F220" s="10">
        <v>1.2E-2</v>
      </c>
      <c r="G220" s="12">
        <v>7.5639999999999999E-2</v>
      </c>
      <c r="H220" s="12">
        <v>6.7000000000000002E-4</v>
      </c>
      <c r="I220" s="10">
        <v>0.57352999999999998</v>
      </c>
      <c r="J220" s="12">
        <v>5.6739999999999999E-2</v>
      </c>
      <c r="K220" s="12">
        <v>9.3000000000000005E-4</v>
      </c>
      <c r="M220" s="7">
        <v>473.2</v>
      </c>
      <c r="N220" s="7">
        <v>7.9</v>
      </c>
      <c r="O220" s="7">
        <v>470</v>
      </c>
      <c r="P220" s="7">
        <v>4</v>
      </c>
      <c r="Q220" s="7">
        <v>481.44218574172834</v>
      </c>
      <c r="R220" s="7">
        <v>36.208945010292808</v>
      </c>
      <c r="T220" s="7">
        <f t="shared" si="2"/>
        <v>2.376647930031317</v>
      </c>
      <c r="U220" s="12"/>
      <c r="V220" s="12"/>
      <c r="W220" s="13"/>
      <c r="X220" s="14"/>
    </row>
    <row r="221" spans="1:24" x14ac:dyDescent="0.25">
      <c r="A221" s="1" t="s">
        <v>218</v>
      </c>
      <c r="B221" s="9">
        <v>840</v>
      </c>
      <c r="C221" s="8"/>
      <c r="D221" s="10">
        <v>0.39463299131807422</v>
      </c>
      <c r="E221" s="10">
        <v>0.62260000000000004</v>
      </c>
      <c r="F221" s="10">
        <v>7.7999999999999996E-3</v>
      </c>
      <c r="G221" s="12">
        <v>7.8770000000000007E-2</v>
      </c>
      <c r="H221" s="12">
        <v>8.0000000000000004E-4</v>
      </c>
      <c r="I221" s="10">
        <v>0.89415</v>
      </c>
      <c r="J221" s="12">
        <v>5.7110000000000001E-2</v>
      </c>
      <c r="K221" s="12">
        <v>2.9E-4</v>
      </c>
      <c r="M221" s="7">
        <v>491.8</v>
      </c>
      <c r="N221" s="7">
        <v>5</v>
      </c>
      <c r="O221" s="7">
        <v>488.8</v>
      </c>
      <c r="P221" s="7">
        <v>4.8</v>
      </c>
      <c r="Q221" s="7">
        <v>495.78343048652641</v>
      </c>
      <c r="R221" s="7">
        <v>11.190194468249974</v>
      </c>
      <c r="T221" s="7">
        <f t="shared" si="2"/>
        <v>1.4085647194125417</v>
      </c>
      <c r="U221" s="12"/>
      <c r="V221" s="12"/>
      <c r="W221" s="13"/>
      <c r="X221" s="14"/>
    </row>
    <row r="222" spans="1:24" x14ac:dyDescent="0.25">
      <c r="A222" s="1" t="s">
        <v>219</v>
      </c>
      <c r="B222" s="9">
        <v>134.4</v>
      </c>
      <c r="C222" s="8"/>
      <c r="D222" s="10">
        <v>0.51786639047125838</v>
      </c>
      <c r="E222" s="10">
        <v>0.61399999999999999</v>
      </c>
      <c r="F222" s="10">
        <v>1.0999999999999999E-2</v>
      </c>
      <c r="G222" s="12">
        <v>7.8460000000000002E-2</v>
      </c>
      <c r="H222" s="12">
        <v>9.3999999999999997E-4</v>
      </c>
      <c r="I222" s="10">
        <v>0.73594000000000004</v>
      </c>
      <c r="J222" s="12">
        <v>5.6480000000000002E-2</v>
      </c>
      <c r="K222" s="12">
        <v>6.4000000000000005E-4</v>
      </c>
      <c r="M222" s="7">
        <v>488</v>
      </c>
      <c r="N222" s="7">
        <v>6.7</v>
      </c>
      <c r="O222" s="7">
        <v>486.8</v>
      </c>
      <c r="P222" s="7">
        <v>5.6</v>
      </c>
      <c r="Q222" s="7">
        <v>471.28711313753536</v>
      </c>
      <c r="R222" s="7">
        <v>25.076537914357814</v>
      </c>
      <c r="T222" s="7">
        <f t="shared" si="2"/>
        <v>-3.2916000522886124</v>
      </c>
      <c r="U222" s="12"/>
      <c r="V222" s="12"/>
      <c r="W222" s="13"/>
      <c r="X222" s="14"/>
    </row>
    <row r="223" spans="1:24" x14ac:dyDescent="0.25">
      <c r="A223" s="1" t="s">
        <v>220</v>
      </c>
      <c r="B223" s="9">
        <v>98.6</v>
      </c>
      <c r="C223" s="8"/>
      <c r="D223" s="10">
        <v>1.066894270777766</v>
      </c>
      <c r="E223" s="10">
        <v>0.61799999999999999</v>
      </c>
      <c r="F223" s="10">
        <v>1.2E-2</v>
      </c>
      <c r="G223" s="12">
        <v>7.5929999999999997E-2</v>
      </c>
      <c r="H223" s="12">
        <v>9.3000000000000005E-4</v>
      </c>
      <c r="I223" s="10">
        <v>0.49758999999999998</v>
      </c>
      <c r="J223" s="12">
        <v>5.9360000000000003E-2</v>
      </c>
      <c r="K223" s="12">
        <v>9.5E-4</v>
      </c>
      <c r="M223" s="7">
        <v>488.1</v>
      </c>
      <c r="N223" s="7">
        <v>7.5</v>
      </c>
      <c r="O223" s="7">
        <v>471.8</v>
      </c>
      <c r="P223" s="7">
        <v>5.6</v>
      </c>
      <c r="Q223" s="7">
        <v>580.32492883120244</v>
      </c>
      <c r="R223" s="7">
        <v>34.764816730353438</v>
      </c>
      <c r="T223" s="7">
        <f t="shared" si="2"/>
        <v>18.700718070094968</v>
      </c>
      <c r="U223" s="12"/>
      <c r="V223" s="12"/>
      <c r="W223" s="13"/>
      <c r="X223" s="14"/>
    </row>
    <row r="224" spans="1:24" x14ac:dyDescent="0.25">
      <c r="A224" s="1" t="s">
        <v>221</v>
      </c>
      <c r="B224" s="9">
        <v>342</v>
      </c>
      <c r="C224" s="8"/>
      <c r="D224" s="10">
        <v>0.60938452163315049</v>
      </c>
      <c r="E224" s="10">
        <v>0.86699999999999999</v>
      </c>
      <c r="F224" s="10">
        <v>3.9E-2</v>
      </c>
      <c r="G224" s="12">
        <v>7.9100000000000004E-2</v>
      </c>
      <c r="H224" s="12">
        <v>1.4E-3</v>
      </c>
      <c r="I224" s="10">
        <v>0.81667000000000001</v>
      </c>
      <c r="J224" s="12">
        <v>7.85E-2</v>
      </c>
      <c r="K224" s="12">
        <v>2.5000000000000001E-3</v>
      </c>
      <c r="M224" s="7">
        <v>634</v>
      </c>
      <c r="N224" s="7">
        <v>21</v>
      </c>
      <c r="O224" s="7">
        <v>490.7</v>
      </c>
      <c r="P224" s="7">
        <v>8.3000000000000007</v>
      </c>
      <c r="Q224" s="7">
        <v>1159.5559682470266</v>
      </c>
      <c r="R224" s="7">
        <v>63.152851549226604</v>
      </c>
      <c r="T224" s="7">
        <f t="shared" si="2"/>
        <v>57.68207715391074</v>
      </c>
      <c r="U224" s="12"/>
      <c r="V224" s="12"/>
      <c r="W224" s="13"/>
      <c r="X224" s="14"/>
    </row>
    <row r="225" spans="1:24" x14ac:dyDescent="0.25">
      <c r="A225" s="1" t="s">
        <v>222</v>
      </c>
      <c r="B225" s="9">
        <v>162</v>
      </c>
      <c r="C225" s="8"/>
      <c r="D225" s="10">
        <v>0.7288629737609329</v>
      </c>
      <c r="E225" s="10">
        <v>0.60729999999999995</v>
      </c>
      <c r="F225" s="10">
        <v>9.4999999999999998E-3</v>
      </c>
      <c r="G225" s="12">
        <v>7.5660000000000005E-2</v>
      </c>
      <c r="H225" s="12">
        <v>8.4000000000000003E-4</v>
      </c>
      <c r="I225" s="10">
        <v>0.63407000000000002</v>
      </c>
      <c r="J225" s="12">
        <v>5.7750000000000003E-2</v>
      </c>
      <c r="K225" s="12">
        <v>6.9999999999999999E-4</v>
      </c>
      <c r="M225" s="7">
        <v>481.5</v>
      </c>
      <c r="N225" s="7">
        <v>6</v>
      </c>
      <c r="O225" s="7">
        <v>470.1</v>
      </c>
      <c r="P225" s="7">
        <v>5</v>
      </c>
      <c r="Q225" s="7">
        <v>520.29017394953269</v>
      </c>
      <c r="R225" s="7">
        <v>26.599681872612049</v>
      </c>
      <c r="T225" s="7">
        <f t="shared" si="2"/>
        <v>9.6465734819741193</v>
      </c>
      <c r="U225" s="12"/>
      <c r="V225" s="12"/>
      <c r="W225" s="13"/>
      <c r="X225" s="14"/>
    </row>
    <row r="226" spans="1:24" x14ac:dyDescent="0.25">
      <c r="A226" s="1" t="s">
        <v>223</v>
      </c>
      <c r="B226" s="9">
        <v>509</v>
      </c>
      <c r="C226" s="8"/>
      <c r="D226" s="10">
        <v>0.49407114624505927</v>
      </c>
      <c r="E226" s="10">
        <v>0.60199999999999998</v>
      </c>
      <c r="F226" s="10">
        <v>9.2999999999999992E-3</v>
      </c>
      <c r="G226" s="12">
        <v>7.7100000000000002E-2</v>
      </c>
      <c r="H226" s="12">
        <v>1.1000000000000001E-3</v>
      </c>
      <c r="I226" s="10">
        <v>0.94111</v>
      </c>
      <c r="J226" s="12">
        <v>5.6689999999999997E-2</v>
      </c>
      <c r="K226" s="12">
        <v>2.9999999999999997E-4</v>
      </c>
      <c r="M226" s="7">
        <v>478.1</v>
      </c>
      <c r="N226" s="7">
        <v>5.9</v>
      </c>
      <c r="O226" s="7">
        <v>478.7</v>
      </c>
      <c r="P226" s="7">
        <v>6.8</v>
      </c>
      <c r="Q226" s="7">
        <v>479.49428343924097</v>
      </c>
      <c r="R226" s="7">
        <v>11.694528261283976</v>
      </c>
      <c r="T226" s="7">
        <f t="shared" si="2"/>
        <v>0.16565024165541287</v>
      </c>
      <c r="U226" s="12"/>
      <c r="V226" s="12"/>
      <c r="W226" s="13"/>
      <c r="X226" s="14"/>
    </row>
    <row r="227" spans="1:24" x14ac:dyDescent="0.25">
      <c r="A227" s="1" t="s">
        <v>224</v>
      </c>
      <c r="B227" s="9">
        <v>60.6</v>
      </c>
      <c r="C227" s="8"/>
      <c r="D227" s="10">
        <v>0.92678405931417984</v>
      </c>
      <c r="E227" s="10">
        <v>0.60199999999999998</v>
      </c>
      <c r="F227" s="10">
        <v>1.2E-2</v>
      </c>
      <c r="G227" s="12">
        <v>7.5429999999999997E-2</v>
      </c>
      <c r="H227" s="12">
        <v>8.5999999999999998E-4</v>
      </c>
      <c r="I227" s="10">
        <v>0.44914999999999999</v>
      </c>
      <c r="J227" s="12">
        <v>5.7799999999999997E-2</v>
      </c>
      <c r="K227" s="12">
        <v>1E-3</v>
      </c>
      <c r="M227" s="7">
        <v>477.9</v>
      </c>
      <c r="N227" s="7">
        <v>7.8</v>
      </c>
      <c r="O227" s="7">
        <v>468.7</v>
      </c>
      <c r="P227" s="7">
        <v>5.2</v>
      </c>
      <c r="Q227" s="7">
        <v>522.1890215237994</v>
      </c>
      <c r="R227" s="7">
        <v>37.954374437534547</v>
      </c>
      <c r="T227" s="7">
        <f t="shared" si="2"/>
        <v>10.243229811249787</v>
      </c>
      <c r="U227" s="12"/>
      <c r="V227" s="12"/>
      <c r="W227" s="13"/>
      <c r="X227" s="14"/>
    </row>
    <row r="228" spans="1:24" x14ac:dyDescent="0.25">
      <c r="A228" s="1" t="s">
        <v>225</v>
      </c>
      <c r="B228" s="9">
        <v>129.4</v>
      </c>
      <c r="C228" s="8"/>
      <c r="D228" s="10">
        <v>0.58445353594389249</v>
      </c>
      <c r="E228" s="10">
        <v>0.6008</v>
      </c>
      <c r="F228" s="10">
        <v>9.1999999999999998E-3</v>
      </c>
      <c r="G228" s="12">
        <v>7.5810000000000002E-2</v>
      </c>
      <c r="H228" s="12">
        <v>8.7000000000000001E-4</v>
      </c>
      <c r="I228" s="10">
        <v>0.62485000000000002</v>
      </c>
      <c r="J228" s="12">
        <v>5.7149999999999999E-2</v>
      </c>
      <c r="K228" s="12">
        <v>7.2999999999999996E-4</v>
      </c>
      <c r="M228" s="7">
        <v>478.1</v>
      </c>
      <c r="N228" s="7">
        <v>6</v>
      </c>
      <c r="O228" s="7">
        <v>471</v>
      </c>
      <c r="P228" s="7">
        <v>5.2</v>
      </c>
      <c r="Q228" s="7">
        <v>497.32616111269954</v>
      </c>
      <c r="R228" s="7">
        <v>28.141255587077715</v>
      </c>
      <c r="T228" s="7">
        <f t="shared" si="2"/>
        <v>5.29354037072941</v>
      </c>
      <c r="U228" s="12"/>
      <c r="V228" s="12"/>
      <c r="W228" s="13"/>
      <c r="X228" s="14"/>
    </row>
    <row r="229" spans="1:24" x14ac:dyDescent="0.25">
      <c r="A229" s="1" t="s">
        <v>226</v>
      </c>
      <c r="B229" s="9">
        <v>191</v>
      </c>
      <c r="C229" s="8"/>
      <c r="D229" s="10">
        <v>1.2570710245128851</v>
      </c>
      <c r="E229" s="10">
        <v>0.627</v>
      </c>
      <c r="F229" s="10">
        <v>1.0999999999999999E-2</v>
      </c>
      <c r="G229" s="12">
        <v>7.7270000000000005E-2</v>
      </c>
      <c r="H229" s="12">
        <v>8.7000000000000001E-4</v>
      </c>
      <c r="I229" s="10">
        <v>0.77864</v>
      </c>
      <c r="J229" s="12">
        <v>5.8729999999999997E-2</v>
      </c>
      <c r="K229" s="12">
        <v>6.4999999999999997E-4</v>
      </c>
      <c r="M229" s="7">
        <v>493.5</v>
      </c>
      <c r="N229" s="7">
        <v>6.6</v>
      </c>
      <c r="O229" s="7">
        <v>479.8</v>
      </c>
      <c r="P229" s="7">
        <v>5.2</v>
      </c>
      <c r="Q229" s="7">
        <v>557.10172377312028</v>
      </c>
      <c r="R229" s="7">
        <v>24.136060810791999</v>
      </c>
      <c r="T229" s="7">
        <f t="shared" si="2"/>
        <v>13.875692799794926</v>
      </c>
      <c r="U229" s="12"/>
      <c r="V229" s="12"/>
      <c r="W229" s="13"/>
      <c r="X229" s="14"/>
    </row>
    <row r="230" spans="1:24" x14ac:dyDescent="0.25">
      <c r="A230" s="1" t="s">
        <v>227</v>
      </c>
      <c r="B230" s="9">
        <v>59.9</v>
      </c>
      <c r="C230" s="8"/>
      <c r="D230" s="10">
        <v>0.61957868649318459</v>
      </c>
      <c r="E230" s="10">
        <v>0.61099999999999999</v>
      </c>
      <c r="F230" s="10">
        <v>1.2999999999999999E-2</v>
      </c>
      <c r="G230" s="12">
        <v>7.7369999999999994E-2</v>
      </c>
      <c r="H230" s="12">
        <v>8.8000000000000003E-4</v>
      </c>
      <c r="I230" s="10">
        <v>0.52605000000000002</v>
      </c>
      <c r="J230" s="12">
        <v>5.7500000000000002E-2</v>
      </c>
      <c r="K230" s="12">
        <v>1.1000000000000001E-3</v>
      </c>
      <c r="M230" s="7">
        <v>485.9</v>
      </c>
      <c r="N230" s="7">
        <v>7.9</v>
      </c>
      <c r="O230" s="7">
        <v>480.4</v>
      </c>
      <c r="P230" s="7">
        <v>5.3</v>
      </c>
      <c r="Q230" s="7">
        <v>510.76191687916952</v>
      </c>
      <c r="R230" s="7">
        <v>42.049634274803161</v>
      </c>
      <c r="T230" s="7">
        <f t="shared" si="2"/>
        <v>5.9444363167648344</v>
      </c>
      <c r="U230" s="12"/>
      <c r="V230" s="12"/>
      <c r="W230" s="13"/>
      <c r="X230" s="14"/>
    </row>
    <row r="231" spans="1:24" x14ac:dyDescent="0.25">
      <c r="A231" s="1" t="s">
        <v>228</v>
      </c>
      <c r="B231" s="9">
        <v>89.5</v>
      </c>
      <c r="C231" s="8"/>
      <c r="D231" s="10">
        <v>1.2388503468780971</v>
      </c>
      <c r="E231" s="10">
        <v>1.278</v>
      </c>
      <c r="F231" s="10">
        <v>3.7999999999999999E-2</v>
      </c>
      <c r="G231" s="12">
        <v>6.8750000000000006E-2</v>
      </c>
      <c r="H231" s="12">
        <v>8.0000000000000004E-4</v>
      </c>
      <c r="I231" s="10">
        <v>0.52771000000000001</v>
      </c>
      <c r="J231" s="12">
        <v>0.13569999999999999</v>
      </c>
      <c r="K231" s="12">
        <v>3.2000000000000002E-3</v>
      </c>
      <c r="M231" s="7">
        <v>833</v>
      </c>
      <c r="N231" s="7">
        <v>17</v>
      </c>
      <c r="O231" s="7">
        <v>428.6</v>
      </c>
      <c r="P231" s="7">
        <v>4.8</v>
      </c>
      <c r="Q231" s="7">
        <v>2173.026795775254</v>
      </c>
      <c r="R231" s="7">
        <v>41.078478396967746</v>
      </c>
      <c r="T231" s="7">
        <f t="shared" ref="T231:T276" si="3">(1-(O231/Q231))*100</f>
        <v>80.276359185571309</v>
      </c>
      <c r="U231" s="12"/>
      <c r="V231" s="12"/>
      <c r="W231" s="13"/>
      <c r="X231" s="14"/>
    </row>
    <row r="232" spans="1:24" x14ac:dyDescent="0.25">
      <c r="A232" s="1" t="s">
        <v>229</v>
      </c>
      <c r="B232" s="9">
        <v>177.8</v>
      </c>
      <c r="C232" s="8"/>
      <c r="D232" s="10">
        <v>0.81175420082798933</v>
      </c>
      <c r="E232" s="10">
        <v>0.7</v>
      </c>
      <c r="F232" s="10">
        <v>2.4E-2</v>
      </c>
      <c r="G232" s="12">
        <v>7.6069999999999999E-2</v>
      </c>
      <c r="H232" s="12">
        <v>9.5E-4</v>
      </c>
      <c r="I232" s="10">
        <v>0.56718000000000002</v>
      </c>
      <c r="J232" s="12">
        <v>6.6600000000000006E-2</v>
      </c>
      <c r="K232" s="12">
        <v>1.6999999999999999E-3</v>
      </c>
      <c r="M232" s="7">
        <v>534</v>
      </c>
      <c r="N232" s="7">
        <v>12</v>
      </c>
      <c r="O232" s="7">
        <v>472.6</v>
      </c>
      <c r="P232" s="7">
        <v>5.7</v>
      </c>
      <c r="Q232" s="7">
        <v>825.28982300700511</v>
      </c>
      <c r="R232" s="7">
        <v>53.267959853730702</v>
      </c>
      <c r="T232" s="7">
        <f t="shared" si="3"/>
        <v>42.735268650466743</v>
      </c>
      <c r="U232" s="12"/>
      <c r="V232" s="12"/>
      <c r="W232" s="13"/>
      <c r="X232" s="14"/>
    </row>
    <row r="233" spans="1:24" x14ac:dyDescent="0.25">
      <c r="A233" s="1" t="s">
        <v>230</v>
      </c>
      <c r="B233" s="9">
        <v>2330</v>
      </c>
      <c r="C233" s="15"/>
      <c r="D233" s="10">
        <v>0.66773504273504269</v>
      </c>
      <c r="E233" s="10">
        <v>0.60650000000000004</v>
      </c>
      <c r="F233" s="10">
        <v>9.9000000000000008E-3</v>
      </c>
      <c r="G233" s="12">
        <v>7.51E-2</v>
      </c>
      <c r="H233" s="12">
        <v>1.2999999999999999E-3</v>
      </c>
      <c r="I233" s="10">
        <v>0.98075000000000001</v>
      </c>
      <c r="J233" s="12">
        <v>5.8639999999999998E-2</v>
      </c>
      <c r="K233" s="12">
        <v>2.7E-4</v>
      </c>
      <c r="M233" s="7">
        <v>480.9</v>
      </c>
      <c r="N233" s="7">
        <v>6.3</v>
      </c>
      <c r="O233" s="7">
        <v>466.7</v>
      </c>
      <c r="P233" s="7">
        <v>7.5</v>
      </c>
      <c r="Q233" s="7">
        <v>553.75629709879581</v>
      </c>
      <c r="R233" s="7">
        <v>10.04682572128397</v>
      </c>
      <c r="T233" s="7">
        <f t="shared" si="3"/>
        <v>15.721048691436202</v>
      </c>
      <c r="U233" s="12"/>
      <c r="V233" s="12"/>
      <c r="W233" s="13"/>
      <c r="X233" s="14"/>
    </row>
    <row r="234" spans="1:24" x14ac:dyDescent="0.25">
      <c r="A234" s="1" t="s">
        <v>231</v>
      </c>
      <c r="B234" s="9">
        <v>280.3</v>
      </c>
      <c r="C234" s="8"/>
      <c r="D234" s="10">
        <v>0.63694267515923564</v>
      </c>
      <c r="E234" s="10">
        <v>0.58950000000000002</v>
      </c>
      <c r="F234" s="10">
        <v>8.0000000000000002E-3</v>
      </c>
      <c r="G234" s="12">
        <v>7.5679999999999997E-2</v>
      </c>
      <c r="H234" s="12">
        <v>8.4000000000000003E-4</v>
      </c>
      <c r="I234" s="10">
        <v>0.88595999999999997</v>
      </c>
      <c r="J234" s="12">
        <v>5.6469999999999999E-2</v>
      </c>
      <c r="K234" s="12">
        <v>4.0000000000000002E-4</v>
      </c>
      <c r="M234" s="7">
        <v>471.7</v>
      </c>
      <c r="N234" s="7">
        <v>5.3</v>
      </c>
      <c r="O234" s="7">
        <v>470.3</v>
      </c>
      <c r="P234" s="7">
        <v>5</v>
      </c>
      <c r="Q234" s="7">
        <v>470.89524429521953</v>
      </c>
      <c r="R234" s="7">
        <v>15.676671485843208</v>
      </c>
      <c r="T234" s="7">
        <f t="shared" si="3"/>
        <v>0.12640694558518906</v>
      </c>
      <c r="U234" s="12"/>
      <c r="V234" s="12"/>
      <c r="W234" s="13"/>
      <c r="X234" s="14"/>
    </row>
    <row r="235" spans="1:24" x14ac:dyDescent="0.25">
      <c r="A235" s="1" t="s">
        <v>232</v>
      </c>
      <c r="B235" s="9">
        <v>73.900000000000006</v>
      </c>
      <c r="C235" s="8"/>
      <c r="D235" s="10">
        <v>0.76804915514592931</v>
      </c>
      <c r="E235" s="10">
        <v>0.61</v>
      </c>
      <c r="F235" s="10">
        <v>1.2E-2</v>
      </c>
      <c r="G235" s="12">
        <v>7.7200000000000005E-2</v>
      </c>
      <c r="H235" s="12">
        <v>1E-3</v>
      </c>
      <c r="I235" s="10">
        <v>0.71921000000000002</v>
      </c>
      <c r="J235" s="12">
        <v>5.7140000000000003E-2</v>
      </c>
      <c r="K235" s="12">
        <v>8.4999999999999995E-4</v>
      </c>
      <c r="M235" s="7">
        <v>483.2</v>
      </c>
      <c r="N235" s="7">
        <v>7.8</v>
      </c>
      <c r="O235" s="7">
        <v>479.2</v>
      </c>
      <c r="P235" s="7">
        <v>6.2</v>
      </c>
      <c r="Q235" s="7">
        <v>496.94061798094026</v>
      </c>
      <c r="R235" s="7">
        <v>32.775117592747577</v>
      </c>
      <c r="T235" s="7">
        <f t="shared" si="3"/>
        <v>3.5699673842359725</v>
      </c>
      <c r="U235" s="12"/>
      <c r="V235" s="12"/>
      <c r="W235" s="13"/>
      <c r="X235" s="14"/>
    </row>
    <row r="236" spans="1:24" x14ac:dyDescent="0.25">
      <c r="A236" s="1" t="s">
        <v>233</v>
      </c>
      <c r="B236" s="9">
        <v>242.5</v>
      </c>
      <c r="C236" s="8"/>
      <c r="D236" s="10">
        <v>0.47326076668244205</v>
      </c>
      <c r="E236" s="10">
        <v>0.58879999999999999</v>
      </c>
      <c r="F236" s="10">
        <v>8.6999999999999994E-3</v>
      </c>
      <c r="G236" s="12">
        <v>7.5770000000000004E-2</v>
      </c>
      <c r="H236" s="12">
        <v>8.7000000000000001E-4</v>
      </c>
      <c r="I236" s="10">
        <v>0.81984999999999997</v>
      </c>
      <c r="J236" s="12">
        <v>5.6509999999999998E-2</v>
      </c>
      <c r="K236" s="12">
        <v>5.2999999999999998E-4</v>
      </c>
      <c r="M236" s="7">
        <v>470.6</v>
      </c>
      <c r="N236" s="7">
        <v>5.7</v>
      </c>
      <c r="O236" s="7">
        <v>470.8</v>
      </c>
      <c r="P236" s="7">
        <v>5.2</v>
      </c>
      <c r="Q236" s="7">
        <v>472.46214468244278</v>
      </c>
      <c r="R236" s="7">
        <v>20.751276826170546</v>
      </c>
      <c r="T236" s="7">
        <f t="shared" si="3"/>
        <v>0.35180483794314821</v>
      </c>
      <c r="U236" s="12"/>
      <c r="V236" s="12"/>
      <c r="W236" s="13"/>
      <c r="X236" s="14"/>
    </row>
    <row r="237" spans="1:24" x14ac:dyDescent="0.25">
      <c r="A237" s="1" t="s">
        <v>234</v>
      </c>
      <c r="B237" s="9">
        <v>459</v>
      </c>
      <c r="C237" s="8"/>
      <c r="D237" s="10">
        <v>0.48590864917395532</v>
      </c>
      <c r="E237" s="10">
        <v>0.67900000000000005</v>
      </c>
      <c r="F237" s="10">
        <v>1.2E-2</v>
      </c>
      <c r="G237" s="12">
        <v>8.5800000000000001E-2</v>
      </c>
      <c r="H237" s="12">
        <v>1.5E-3</v>
      </c>
      <c r="I237" s="10">
        <v>0.95020000000000004</v>
      </c>
      <c r="J237" s="12">
        <v>5.7360000000000001E-2</v>
      </c>
      <c r="K237" s="12">
        <v>3.2000000000000003E-4</v>
      </c>
      <c r="M237" s="7">
        <v>525.6</v>
      </c>
      <c r="N237" s="7">
        <v>7.2</v>
      </c>
      <c r="O237" s="7">
        <v>531.6</v>
      </c>
      <c r="P237" s="7">
        <v>9.1999999999999993</v>
      </c>
      <c r="Q237" s="7">
        <v>505.40116171033162</v>
      </c>
      <c r="R237" s="7">
        <v>12.273732096664292</v>
      </c>
      <c r="T237" s="7">
        <f t="shared" si="3"/>
        <v>-5.1837708882600753</v>
      </c>
      <c r="U237" s="12"/>
      <c r="V237" s="12"/>
      <c r="W237" s="13"/>
      <c r="X237" s="14"/>
    </row>
    <row r="238" spans="1:24" x14ac:dyDescent="0.25">
      <c r="A238" s="1" t="s">
        <v>235</v>
      </c>
      <c r="B238" s="9">
        <v>162.80000000000001</v>
      </c>
      <c r="C238" s="8"/>
      <c r="D238" s="10">
        <v>0.59453032104637338</v>
      </c>
      <c r="E238" s="10">
        <v>0.60609999999999997</v>
      </c>
      <c r="F238" s="10">
        <v>9.4000000000000004E-3</v>
      </c>
      <c r="G238" s="12">
        <v>7.5679999999999997E-2</v>
      </c>
      <c r="H238" s="12">
        <v>8.8999999999999995E-4</v>
      </c>
      <c r="I238" s="10">
        <v>0.68733</v>
      </c>
      <c r="J238" s="12">
        <v>5.8659999999999997E-2</v>
      </c>
      <c r="K238" s="12">
        <v>6.7000000000000002E-4</v>
      </c>
      <c r="M238" s="7">
        <v>480.7</v>
      </c>
      <c r="N238" s="7">
        <v>5.9</v>
      </c>
      <c r="O238" s="7">
        <v>470.2</v>
      </c>
      <c r="P238" s="7">
        <v>5.3</v>
      </c>
      <c r="Q238" s="7">
        <v>554.50033264014428</v>
      </c>
      <c r="R238" s="7">
        <v>24.91937101614333</v>
      </c>
      <c r="T238" s="7">
        <f t="shared" si="3"/>
        <v>15.202936351501329</v>
      </c>
      <c r="U238" s="12"/>
      <c r="V238" s="12"/>
      <c r="W238" s="13"/>
      <c r="X238" s="14"/>
    </row>
    <row r="239" spans="1:24" x14ac:dyDescent="0.25">
      <c r="A239" s="1" t="s">
        <v>236</v>
      </c>
      <c r="B239" s="9">
        <v>514</v>
      </c>
      <c r="C239" s="8"/>
      <c r="D239" s="10">
        <v>0.78864353312302837</v>
      </c>
      <c r="E239" s="10">
        <v>0.62339999999999995</v>
      </c>
      <c r="F239" s="10">
        <v>7.7999999999999996E-3</v>
      </c>
      <c r="G239" s="12">
        <v>7.51E-2</v>
      </c>
      <c r="H239" s="12">
        <v>8.8999999999999995E-4</v>
      </c>
      <c r="I239" s="10">
        <v>0.93425999999999998</v>
      </c>
      <c r="J239" s="12">
        <v>6.0299999999999999E-2</v>
      </c>
      <c r="K239" s="12">
        <v>3.6000000000000002E-4</v>
      </c>
      <c r="M239" s="7">
        <v>491.7</v>
      </c>
      <c r="N239" s="7">
        <v>4.9000000000000004</v>
      </c>
      <c r="O239" s="7">
        <v>466.7</v>
      </c>
      <c r="P239" s="7">
        <v>5.4</v>
      </c>
      <c r="Q239" s="7">
        <v>614.35682925071933</v>
      </c>
      <c r="R239" s="7">
        <v>12.894845921791514</v>
      </c>
      <c r="T239" s="7">
        <f t="shared" si="3"/>
        <v>24.034375825333342</v>
      </c>
      <c r="U239" s="12"/>
      <c r="V239" s="12"/>
      <c r="W239" s="13"/>
      <c r="X239" s="14"/>
    </row>
    <row r="240" spans="1:24" x14ac:dyDescent="0.25">
      <c r="A240" s="1" t="s">
        <v>237</v>
      </c>
      <c r="B240" s="9">
        <v>163.80000000000001</v>
      </c>
      <c r="C240" s="8"/>
      <c r="D240" s="10">
        <v>0.3825554705432288</v>
      </c>
      <c r="E240" s="10">
        <v>0.94299999999999995</v>
      </c>
      <c r="F240" s="10">
        <v>2.8000000000000001E-2</v>
      </c>
      <c r="G240" s="12">
        <v>9.1999999999999998E-2</v>
      </c>
      <c r="H240" s="12">
        <v>1.9E-3</v>
      </c>
      <c r="I240" s="10">
        <v>0.18643999999999999</v>
      </c>
      <c r="J240" s="12">
        <v>7.3800000000000004E-2</v>
      </c>
      <c r="K240" s="12">
        <v>2E-3</v>
      </c>
      <c r="M240" s="7">
        <v>674</v>
      </c>
      <c r="N240" s="7">
        <v>15</v>
      </c>
      <c r="O240" s="7">
        <v>567</v>
      </c>
      <c r="P240" s="7">
        <v>11</v>
      </c>
      <c r="Q240" s="7">
        <v>1036.0035514185884</v>
      </c>
      <c r="R240" s="7">
        <v>54.736341851600528</v>
      </c>
      <c r="T240" s="7">
        <f t="shared" si="3"/>
        <v>45.270457883699997</v>
      </c>
      <c r="U240" s="12"/>
      <c r="V240" s="12"/>
      <c r="W240" s="13"/>
      <c r="X240" s="14"/>
    </row>
    <row r="241" spans="1:24" x14ac:dyDescent="0.25">
      <c r="A241" s="1" t="s">
        <v>238</v>
      </c>
      <c r="B241" s="9">
        <v>1948</v>
      </c>
      <c r="C241" s="8"/>
      <c r="D241" s="10">
        <v>0.53333333333333333</v>
      </c>
      <c r="E241" s="10">
        <v>0.66600000000000004</v>
      </c>
      <c r="F241" s="10">
        <v>2.5999999999999999E-2</v>
      </c>
      <c r="G241" s="12">
        <v>6.7699999999999996E-2</v>
      </c>
      <c r="H241" s="12">
        <v>1E-3</v>
      </c>
      <c r="I241" s="10">
        <v>0.56820999999999999</v>
      </c>
      <c r="J241" s="12">
        <v>7.2800000000000004E-2</v>
      </c>
      <c r="K241" s="12">
        <v>1.6000000000000001E-3</v>
      </c>
      <c r="M241" s="7">
        <v>522</v>
      </c>
      <c r="N241" s="7">
        <v>14</v>
      </c>
      <c r="O241" s="7">
        <v>422.1</v>
      </c>
      <c r="P241" s="7">
        <v>6.2</v>
      </c>
      <c r="Q241" s="7">
        <v>1008.390628919408</v>
      </c>
      <c r="R241" s="7">
        <v>44.576752008926306</v>
      </c>
      <c r="T241" s="7">
        <f t="shared" si="3"/>
        <v>58.141221477601121</v>
      </c>
      <c r="U241" s="12"/>
      <c r="V241" s="12"/>
      <c r="W241" s="13"/>
      <c r="X241" s="14"/>
    </row>
    <row r="242" spans="1:24" x14ac:dyDescent="0.25">
      <c r="A242" s="1" t="s">
        <v>239</v>
      </c>
      <c r="B242" s="9">
        <v>1930</v>
      </c>
      <c r="C242" s="15"/>
      <c r="D242" s="10">
        <v>0.4880429477794046</v>
      </c>
      <c r="E242" s="10">
        <v>0.70399999999999996</v>
      </c>
      <c r="F242" s="10">
        <v>1.4E-2</v>
      </c>
      <c r="G242" s="12">
        <v>7.2900000000000006E-2</v>
      </c>
      <c r="H242" s="12">
        <v>1.1000000000000001E-3</v>
      </c>
      <c r="I242" s="10">
        <v>0.84453</v>
      </c>
      <c r="J242" s="12">
        <v>7.0010000000000003E-2</v>
      </c>
      <c r="K242" s="12">
        <v>8.9999999999999998E-4</v>
      </c>
      <c r="M242" s="7">
        <v>540.6</v>
      </c>
      <c r="N242" s="7">
        <v>8.3000000000000007</v>
      </c>
      <c r="O242" s="7">
        <v>453.7</v>
      </c>
      <c r="P242" s="7">
        <v>6.8</v>
      </c>
      <c r="Q242" s="7">
        <v>928.64641611932018</v>
      </c>
      <c r="R242" s="7">
        <v>26.395032947778628</v>
      </c>
      <c r="T242" s="7">
        <f t="shared" si="3"/>
        <v>51.143945410789712</v>
      </c>
      <c r="U242" s="12"/>
      <c r="V242" s="12"/>
      <c r="W242" s="13"/>
      <c r="X242" s="14"/>
    </row>
    <row r="243" spans="1:24" x14ac:dyDescent="0.25">
      <c r="A243" s="1" t="s">
        <v>240</v>
      </c>
      <c r="B243" s="9">
        <v>239</v>
      </c>
      <c r="C243" s="8"/>
      <c r="D243" s="10">
        <v>0.39872408293460926</v>
      </c>
      <c r="E243" s="10">
        <v>0.92700000000000005</v>
      </c>
      <c r="F243" s="10">
        <v>2.7E-2</v>
      </c>
      <c r="G243" s="12">
        <v>8.1299999999999997E-2</v>
      </c>
      <c r="H243" s="12">
        <v>1E-3</v>
      </c>
      <c r="I243" s="10">
        <v>0.52136000000000005</v>
      </c>
      <c r="J243" s="12">
        <v>8.3500000000000005E-2</v>
      </c>
      <c r="K243" s="12">
        <v>2.0999999999999999E-3</v>
      </c>
      <c r="M243" s="7">
        <v>666</v>
      </c>
      <c r="N243" s="7">
        <v>14</v>
      </c>
      <c r="O243" s="7">
        <v>503.6</v>
      </c>
      <c r="P243" s="7">
        <v>6.2</v>
      </c>
      <c r="Q243" s="7">
        <v>1280.9290198430731</v>
      </c>
      <c r="R243" s="7">
        <v>49.007208878572747</v>
      </c>
      <c r="T243" s="7">
        <f t="shared" si="3"/>
        <v>60.68478485547184</v>
      </c>
      <c r="U243" s="12"/>
      <c r="V243" s="12"/>
      <c r="W243" s="13"/>
      <c r="X243" s="14"/>
    </row>
    <row r="244" spans="1:24" x14ac:dyDescent="0.25">
      <c r="A244" s="1" t="s">
        <v>241</v>
      </c>
      <c r="B244" s="9">
        <v>627</v>
      </c>
      <c r="C244" s="8"/>
      <c r="D244" s="10">
        <v>0.72568940493468803</v>
      </c>
      <c r="E244" s="10">
        <v>0.90200000000000002</v>
      </c>
      <c r="F244" s="10">
        <v>0.02</v>
      </c>
      <c r="G244" s="12">
        <v>8.2299999999999998E-2</v>
      </c>
      <c r="H244" s="12">
        <v>1.2999999999999999E-3</v>
      </c>
      <c r="I244" s="10">
        <v>0.92230000000000001</v>
      </c>
      <c r="J244" s="12">
        <v>7.9920000000000005E-2</v>
      </c>
      <c r="K244" s="12">
        <v>7.7999999999999999E-4</v>
      </c>
      <c r="M244" s="7">
        <v>653</v>
      </c>
      <c r="N244" s="7">
        <v>11</v>
      </c>
      <c r="O244" s="7">
        <v>509.5</v>
      </c>
      <c r="P244" s="7">
        <v>7.5</v>
      </c>
      <c r="Q244" s="7">
        <v>1195.0143138921262</v>
      </c>
      <c r="R244" s="7">
        <v>19.253864918430665</v>
      </c>
      <c r="T244" s="7">
        <f t="shared" si="3"/>
        <v>57.364527430590051</v>
      </c>
      <c r="U244" s="12"/>
      <c r="V244" s="12"/>
      <c r="W244" s="13"/>
      <c r="X244" s="14"/>
    </row>
    <row r="245" spans="1:24" x14ac:dyDescent="0.25">
      <c r="A245" s="1" t="s">
        <v>242</v>
      </c>
      <c r="B245" s="9">
        <v>1179</v>
      </c>
      <c r="C245" s="8"/>
      <c r="D245" s="10">
        <v>0.78125</v>
      </c>
      <c r="E245" s="10">
        <v>0.71750000000000003</v>
      </c>
      <c r="F245" s="10">
        <v>9.1000000000000004E-3</v>
      </c>
      <c r="G245" s="12">
        <v>7.4480000000000005E-2</v>
      </c>
      <c r="H245" s="12">
        <v>8.7000000000000001E-4</v>
      </c>
      <c r="I245" s="10">
        <v>0.93808999999999998</v>
      </c>
      <c r="J245" s="12">
        <v>7.009E-2</v>
      </c>
      <c r="K245" s="12">
        <v>5.1000000000000004E-4</v>
      </c>
      <c r="M245" s="7">
        <v>548.79999999999995</v>
      </c>
      <c r="N245" s="7">
        <v>5.4</v>
      </c>
      <c r="O245" s="7">
        <v>463.1</v>
      </c>
      <c r="P245" s="7">
        <v>5.2</v>
      </c>
      <c r="Q245" s="7">
        <v>930.99087548205455</v>
      </c>
      <c r="R245" s="7">
        <v>14.934682318188226</v>
      </c>
      <c r="T245" s="7">
        <f t="shared" si="3"/>
        <v>50.257299808635281</v>
      </c>
      <c r="U245" s="12"/>
      <c r="V245" s="12"/>
      <c r="W245" s="13"/>
      <c r="X245" s="14"/>
    </row>
    <row r="246" spans="1:24" x14ac:dyDescent="0.25">
      <c r="A246" s="1" t="s">
        <v>243</v>
      </c>
      <c r="B246" s="9">
        <v>581.6</v>
      </c>
      <c r="C246" s="8"/>
      <c r="D246" s="10">
        <v>0.5376344086021505</v>
      </c>
      <c r="E246" s="10">
        <v>0.59630000000000005</v>
      </c>
      <c r="F246" s="10">
        <v>9.4999999999999998E-3</v>
      </c>
      <c r="G246" s="12">
        <v>7.6399999999999996E-2</v>
      </c>
      <c r="H246" s="12">
        <v>1.1000000000000001E-3</v>
      </c>
      <c r="I246" s="10">
        <v>0.91459999999999997</v>
      </c>
      <c r="J246" s="12">
        <v>5.6550000000000003E-2</v>
      </c>
      <c r="K246" s="12">
        <v>3.5E-4</v>
      </c>
      <c r="M246" s="7">
        <v>474.5</v>
      </c>
      <c r="N246" s="7">
        <v>6</v>
      </c>
      <c r="O246" s="7">
        <v>474.5</v>
      </c>
      <c r="P246" s="7">
        <v>6.4</v>
      </c>
      <c r="Q246" s="7">
        <v>474.0275134425662</v>
      </c>
      <c r="R246" s="7">
        <v>13.69028406465276</v>
      </c>
      <c r="T246" s="7">
        <f t="shared" si="3"/>
        <v>-9.9674922664805266E-2</v>
      </c>
      <c r="U246" s="12"/>
      <c r="V246" s="12"/>
      <c r="W246" s="13"/>
      <c r="X246" s="14"/>
    </row>
    <row r="247" spans="1:24" x14ac:dyDescent="0.25">
      <c r="A247" s="1" t="s">
        <v>244</v>
      </c>
      <c r="B247" s="9">
        <v>32.21</v>
      </c>
      <c r="C247" s="8"/>
      <c r="D247" s="10">
        <v>0.81037277147487841</v>
      </c>
      <c r="E247" s="10">
        <v>0.61299999999999999</v>
      </c>
      <c r="F247" s="10">
        <v>1.7999999999999999E-2</v>
      </c>
      <c r="G247" s="12">
        <v>7.6399999999999996E-2</v>
      </c>
      <c r="H247" s="12">
        <v>1.2999999999999999E-3</v>
      </c>
      <c r="I247" s="10">
        <v>0.53003999999999996</v>
      </c>
      <c r="J247" s="12">
        <v>5.8599999999999999E-2</v>
      </c>
      <c r="K247" s="12">
        <v>1.4E-3</v>
      </c>
      <c r="M247" s="7">
        <v>484</v>
      </c>
      <c r="N247" s="7">
        <v>11</v>
      </c>
      <c r="O247" s="7">
        <v>474.8</v>
      </c>
      <c r="P247" s="7">
        <v>7.8</v>
      </c>
      <c r="Q247" s="7">
        <v>552.26718277098848</v>
      </c>
      <c r="R247" s="7">
        <v>52.143365470763996</v>
      </c>
      <c r="T247" s="7">
        <f t="shared" si="3"/>
        <v>14.027120420644689</v>
      </c>
      <c r="U247" s="12"/>
      <c r="V247" s="12"/>
      <c r="W247" s="13"/>
      <c r="X247" s="14"/>
    </row>
    <row r="248" spans="1:24" x14ac:dyDescent="0.25">
      <c r="A248" s="1" t="s">
        <v>245</v>
      </c>
      <c r="B248" s="9">
        <v>119.3</v>
      </c>
      <c r="C248" s="8"/>
      <c r="D248" s="10">
        <v>0.89686098654708524</v>
      </c>
      <c r="E248" s="10">
        <v>0.64400000000000002</v>
      </c>
      <c r="F248" s="10">
        <v>1.2999999999999999E-2</v>
      </c>
      <c r="G248" s="12">
        <v>7.8020000000000006E-2</v>
      </c>
      <c r="H248" s="12">
        <v>9.7000000000000005E-4</v>
      </c>
      <c r="I248" s="10">
        <v>0.69793000000000005</v>
      </c>
      <c r="J248" s="12">
        <v>5.9729999999999998E-2</v>
      </c>
      <c r="K248" s="12">
        <v>8.3000000000000001E-4</v>
      </c>
      <c r="M248" s="7">
        <v>504.9</v>
      </c>
      <c r="N248" s="7">
        <v>8</v>
      </c>
      <c r="O248" s="7">
        <v>484.2</v>
      </c>
      <c r="P248" s="7">
        <v>5.8</v>
      </c>
      <c r="Q248" s="7">
        <v>593.80758482169017</v>
      </c>
      <c r="R248" s="7">
        <v>30.116971350329745</v>
      </c>
      <c r="T248" s="7">
        <f t="shared" si="3"/>
        <v>18.458434621478169</v>
      </c>
      <c r="U248" s="12"/>
      <c r="V248" s="12"/>
      <c r="W248" s="13"/>
      <c r="X248" s="14"/>
    </row>
    <row r="249" spans="1:24" x14ac:dyDescent="0.25">
      <c r="A249" s="1" t="s">
        <v>246</v>
      </c>
      <c r="B249" s="9">
        <v>434</v>
      </c>
      <c r="C249" s="8"/>
      <c r="D249" s="10">
        <v>0.52083333333333337</v>
      </c>
      <c r="E249" s="10">
        <v>0.628</v>
      </c>
      <c r="F249" s="10">
        <v>1.0999999999999999E-2</v>
      </c>
      <c r="G249" s="12">
        <v>7.6600000000000001E-2</v>
      </c>
      <c r="H249" s="12">
        <v>1.1999999999999999E-3</v>
      </c>
      <c r="I249" s="10">
        <v>0.91762999999999995</v>
      </c>
      <c r="J249" s="12">
        <v>5.944E-2</v>
      </c>
      <c r="K249" s="12">
        <v>3.5E-4</v>
      </c>
      <c r="M249" s="7">
        <v>494.2</v>
      </c>
      <c r="N249" s="7">
        <v>6.6</v>
      </c>
      <c r="O249" s="7">
        <v>475.9</v>
      </c>
      <c r="P249" s="7">
        <v>7.1</v>
      </c>
      <c r="Q249" s="7">
        <v>583.24980111600132</v>
      </c>
      <c r="R249" s="7">
        <v>12.784555824373141</v>
      </c>
      <c r="T249" s="7">
        <f t="shared" si="3"/>
        <v>18.40545867492731</v>
      </c>
      <c r="U249" s="12"/>
      <c r="V249" s="12"/>
      <c r="W249" s="13"/>
      <c r="X249" s="14"/>
    </row>
    <row r="250" spans="1:24" x14ac:dyDescent="0.25">
      <c r="A250" s="1" t="s">
        <v>247</v>
      </c>
      <c r="B250" s="9">
        <v>409</v>
      </c>
      <c r="C250" s="8"/>
      <c r="D250" s="10">
        <v>0.72727272727272729</v>
      </c>
      <c r="E250" s="10">
        <v>0.63500000000000001</v>
      </c>
      <c r="F250" s="10">
        <v>1.2E-2</v>
      </c>
      <c r="G250" s="12">
        <v>7.7299999999999994E-2</v>
      </c>
      <c r="H250" s="12">
        <v>1.1999999999999999E-3</v>
      </c>
      <c r="I250" s="10">
        <v>0.86280999999999997</v>
      </c>
      <c r="J250" s="12">
        <v>5.9909999999999998E-2</v>
      </c>
      <c r="K250" s="12">
        <v>5.8E-4</v>
      </c>
      <c r="M250" s="7">
        <v>498.9</v>
      </c>
      <c r="N250" s="7">
        <v>7.6</v>
      </c>
      <c r="O250" s="7">
        <v>480</v>
      </c>
      <c r="P250" s="7">
        <v>7.1</v>
      </c>
      <c r="Q250" s="7">
        <v>600.32558886261086</v>
      </c>
      <c r="R250" s="7">
        <v>20.959432452679611</v>
      </c>
      <c r="T250" s="7">
        <f t="shared" si="3"/>
        <v>20.04338830376733</v>
      </c>
      <c r="U250" s="12"/>
      <c r="V250" s="12"/>
      <c r="W250" s="13"/>
      <c r="X250" s="14"/>
    </row>
    <row r="251" spans="1:24" x14ac:dyDescent="0.25">
      <c r="A251" s="1" t="s">
        <v>248</v>
      </c>
      <c r="B251" s="9">
        <v>235.8</v>
      </c>
      <c r="C251" s="8"/>
      <c r="D251" s="10">
        <v>0.57349314675689622</v>
      </c>
      <c r="E251" s="10">
        <v>0.627</v>
      </c>
      <c r="F251" s="10">
        <v>0.01</v>
      </c>
      <c r="G251" s="12">
        <v>7.7499999999999999E-2</v>
      </c>
      <c r="H251" s="12">
        <v>1.1000000000000001E-3</v>
      </c>
      <c r="I251" s="10">
        <v>0.82121</v>
      </c>
      <c r="J251" s="12">
        <v>5.8409999999999997E-2</v>
      </c>
      <c r="K251" s="12">
        <v>4.8000000000000001E-4</v>
      </c>
      <c r="M251" s="7">
        <v>493.9</v>
      </c>
      <c r="N251" s="7">
        <v>6.5</v>
      </c>
      <c r="O251" s="7">
        <v>481.1</v>
      </c>
      <c r="P251" s="7">
        <v>6.4</v>
      </c>
      <c r="Q251" s="7">
        <v>545.17482347260886</v>
      </c>
      <c r="R251" s="7">
        <v>17.957465581349563</v>
      </c>
      <c r="T251" s="7">
        <f t="shared" si="3"/>
        <v>11.753078226259683</v>
      </c>
      <c r="U251" s="12"/>
      <c r="V251" s="12"/>
      <c r="W251" s="13"/>
      <c r="X251" s="14"/>
    </row>
    <row r="252" spans="1:24" x14ac:dyDescent="0.25">
      <c r="A252" s="1" t="s">
        <v>249</v>
      </c>
      <c r="B252" s="9">
        <v>260.39999999999998</v>
      </c>
      <c r="C252" s="8"/>
      <c r="D252" s="10">
        <v>0.72621641249092228</v>
      </c>
      <c r="E252" s="10">
        <v>0.60699999999999998</v>
      </c>
      <c r="F252" s="10">
        <v>1.2E-2</v>
      </c>
      <c r="G252" s="12">
        <v>7.7899999999999997E-2</v>
      </c>
      <c r="H252" s="12">
        <v>1.2999999999999999E-3</v>
      </c>
      <c r="I252" s="10">
        <v>0.89798999999999995</v>
      </c>
      <c r="J252" s="12">
        <v>5.672E-2</v>
      </c>
      <c r="K252" s="12">
        <v>4.8999999999999998E-4</v>
      </c>
      <c r="M252" s="7">
        <v>481.2</v>
      </c>
      <c r="N252" s="7">
        <v>7.3</v>
      </c>
      <c r="O252" s="7">
        <v>483.3</v>
      </c>
      <c r="P252" s="7">
        <v>8</v>
      </c>
      <c r="Q252" s="7">
        <v>480.6633092671766</v>
      </c>
      <c r="R252" s="7">
        <v>19.087117439838842</v>
      </c>
      <c r="T252" s="7">
        <f t="shared" si="3"/>
        <v>-0.54855252772327834</v>
      </c>
      <c r="U252" s="12"/>
      <c r="V252" s="12"/>
      <c r="W252" s="13"/>
      <c r="X252" s="14"/>
    </row>
    <row r="253" spans="1:24" x14ac:dyDescent="0.25">
      <c r="A253" s="1" t="s">
        <v>250</v>
      </c>
      <c r="B253" s="9">
        <v>578</v>
      </c>
      <c r="C253" s="8"/>
      <c r="D253" s="10">
        <v>0.724112961622013</v>
      </c>
      <c r="E253" s="10">
        <v>0.59640000000000004</v>
      </c>
      <c r="F253" s="10">
        <v>8.2000000000000007E-3</v>
      </c>
      <c r="G253" s="12">
        <v>7.6600000000000001E-2</v>
      </c>
      <c r="H253" s="12">
        <v>1E-3</v>
      </c>
      <c r="I253" s="10">
        <v>0.91486999999999996</v>
      </c>
      <c r="J253" s="12">
        <v>5.688E-2</v>
      </c>
      <c r="K253" s="12">
        <v>2.5999999999999998E-4</v>
      </c>
      <c r="M253" s="7">
        <v>475.3</v>
      </c>
      <c r="N253" s="7">
        <v>5.3</v>
      </c>
      <c r="O253" s="7">
        <v>475.4</v>
      </c>
      <c r="P253" s="7">
        <v>6.2</v>
      </c>
      <c r="Q253" s="7">
        <v>486.88373270078137</v>
      </c>
      <c r="R253" s="7">
        <v>10.088566223620552</v>
      </c>
      <c r="T253" s="7">
        <f t="shared" si="3"/>
        <v>2.3586190972288645</v>
      </c>
      <c r="U253" s="12"/>
      <c r="V253" s="12"/>
      <c r="W253" s="13"/>
      <c r="X253" s="14"/>
    </row>
    <row r="254" spans="1:24" x14ac:dyDescent="0.25">
      <c r="A254" s="1" t="s">
        <v>251</v>
      </c>
      <c r="B254" s="9">
        <v>149.4</v>
      </c>
      <c r="C254" s="8"/>
      <c r="D254" s="10">
        <v>0.90252707581227432</v>
      </c>
      <c r="E254" s="10">
        <v>0.59760000000000002</v>
      </c>
      <c r="F254" s="10">
        <v>9.5999999999999992E-3</v>
      </c>
      <c r="G254" s="12">
        <v>7.5800000000000006E-2</v>
      </c>
      <c r="H254" s="12">
        <v>1.1000000000000001E-3</v>
      </c>
      <c r="I254" s="10">
        <v>0.79705000000000004</v>
      </c>
      <c r="J254" s="12">
        <v>5.7209999999999997E-2</v>
      </c>
      <c r="K254" s="12">
        <v>5.8E-4</v>
      </c>
      <c r="M254" s="7">
        <v>476.1</v>
      </c>
      <c r="N254" s="7">
        <v>6</v>
      </c>
      <c r="O254" s="7">
        <v>471.1</v>
      </c>
      <c r="P254" s="7">
        <v>6.5</v>
      </c>
      <c r="Q254" s="7">
        <v>499.63746953275955</v>
      </c>
      <c r="R254" s="7">
        <v>22.326505081995148</v>
      </c>
      <c r="T254" s="7">
        <f t="shared" si="3"/>
        <v>5.7116351901002504</v>
      </c>
      <c r="U254" s="12"/>
      <c r="V254" s="12"/>
      <c r="W254" s="13"/>
      <c r="X254" s="14"/>
    </row>
    <row r="255" spans="1:24" x14ac:dyDescent="0.25">
      <c r="A255" s="1" t="s">
        <v>252</v>
      </c>
      <c r="B255" s="9">
        <v>473</v>
      </c>
      <c r="C255" s="8"/>
      <c r="D255" s="10">
        <v>0.69730144341398792</v>
      </c>
      <c r="E255" s="10">
        <v>0.70299999999999996</v>
      </c>
      <c r="F255" s="10">
        <v>0.01</v>
      </c>
      <c r="G255" s="12">
        <v>7.7299999999999994E-2</v>
      </c>
      <c r="H255" s="12">
        <v>1E-3</v>
      </c>
      <c r="I255" s="10">
        <v>0.86719999999999997</v>
      </c>
      <c r="J255" s="12">
        <v>6.5820000000000004E-2</v>
      </c>
      <c r="K255" s="12">
        <v>5.1999999999999995E-4</v>
      </c>
      <c r="M255" s="7">
        <v>540.20000000000005</v>
      </c>
      <c r="N255" s="7">
        <v>6</v>
      </c>
      <c r="O255" s="7">
        <v>480.1</v>
      </c>
      <c r="P255" s="7">
        <v>6.1</v>
      </c>
      <c r="Q255" s="7">
        <v>800.65669047215238</v>
      </c>
      <c r="R255" s="7">
        <v>16.55173554205685</v>
      </c>
      <c r="T255" s="7">
        <f t="shared" si="3"/>
        <v>40.036721641970921</v>
      </c>
      <c r="U255" s="12"/>
      <c r="V255" s="12"/>
      <c r="W255" s="13"/>
      <c r="X255" s="14"/>
    </row>
    <row r="256" spans="1:24" x14ac:dyDescent="0.25">
      <c r="A256" s="1" t="s">
        <v>253</v>
      </c>
      <c r="B256" s="9">
        <v>400.3</v>
      </c>
      <c r="C256" s="8"/>
      <c r="D256" s="10">
        <v>0.8025682182985554</v>
      </c>
      <c r="E256" s="10">
        <v>0.61499999999999999</v>
      </c>
      <c r="F256" s="10">
        <v>1.0999999999999999E-2</v>
      </c>
      <c r="G256" s="12">
        <v>7.7299999999999994E-2</v>
      </c>
      <c r="H256" s="12">
        <v>1.1000000000000001E-3</v>
      </c>
      <c r="I256" s="10">
        <v>0.68205000000000005</v>
      </c>
      <c r="J256" s="12">
        <v>5.842E-2</v>
      </c>
      <c r="K256" s="12">
        <v>6.4999999999999997E-4</v>
      </c>
      <c r="M256" s="7">
        <v>485.9</v>
      </c>
      <c r="N256" s="7">
        <v>7</v>
      </c>
      <c r="O256" s="7">
        <v>480</v>
      </c>
      <c r="P256" s="7">
        <v>6.4</v>
      </c>
      <c r="Q256" s="7">
        <v>545.54889344302001</v>
      </c>
      <c r="R256" s="7">
        <v>24.311695269792359</v>
      </c>
      <c r="T256" s="7">
        <f t="shared" si="3"/>
        <v>12.015218843050645</v>
      </c>
      <c r="U256" s="12"/>
      <c r="V256" s="12"/>
      <c r="W256" s="13"/>
      <c r="X256" s="14"/>
    </row>
    <row r="257" spans="1:24" x14ac:dyDescent="0.25">
      <c r="A257" s="1" t="s">
        <v>254</v>
      </c>
      <c r="B257" s="9">
        <v>360.6</v>
      </c>
      <c r="C257" s="8"/>
      <c r="D257" s="10">
        <v>0.45977011494252878</v>
      </c>
      <c r="E257" s="10">
        <v>0.64800000000000002</v>
      </c>
      <c r="F257" s="10">
        <v>1.0999999999999999E-2</v>
      </c>
      <c r="G257" s="12">
        <v>7.9200000000000007E-2</v>
      </c>
      <c r="H257" s="12">
        <v>1.1000000000000001E-3</v>
      </c>
      <c r="I257" s="10">
        <v>0.69238999999999995</v>
      </c>
      <c r="J257" s="12">
        <v>5.885E-2</v>
      </c>
      <c r="K257" s="12">
        <v>5.5000000000000003E-4</v>
      </c>
      <c r="M257" s="7">
        <v>506.7</v>
      </c>
      <c r="N257" s="7">
        <v>6.7</v>
      </c>
      <c r="O257" s="7">
        <v>492.3</v>
      </c>
      <c r="P257" s="7">
        <v>7</v>
      </c>
      <c r="Q257" s="7">
        <v>561.55139023267691</v>
      </c>
      <c r="R257" s="7">
        <v>20.365838926488095</v>
      </c>
      <c r="T257" s="7">
        <f t="shared" si="3"/>
        <v>12.332155424632251</v>
      </c>
      <c r="U257" s="12"/>
      <c r="V257" s="12"/>
      <c r="W257" s="13"/>
      <c r="X257" s="14"/>
    </row>
    <row r="258" spans="1:24" x14ac:dyDescent="0.25">
      <c r="A258" s="1" t="s">
        <v>255</v>
      </c>
      <c r="B258" s="9">
        <v>1106</v>
      </c>
      <c r="C258" s="8"/>
      <c r="D258" s="10">
        <v>0.5305039787798409</v>
      </c>
      <c r="E258" s="10">
        <v>0.79200000000000004</v>
      </c>
      <c r="F258" s="10">
        <v>1.9E-2</v>
      </c>
      <c r="G258" s="12">
        <v>7.8299999999999995E-2</v>
      </c>
      <c r="H258" s="12">
        <v>1.1999999999999999E-3</v>
      </c>
      <c r="I258" s="10">
        <v>0.65915999999999997</v>
      </c>
      <c r="J258" s="12">
        <v>7.3200000000000001E-2</v>
      </c>
      <c r="K258" s="12">
        <v>1.1999999999999999E-3</v>
      </c>
      <c r="M258" s="7">
        <v>591</v>
      </c>
      <c r="N258" s="7">
        <v>11</v>
      </c>
      <c r="O258" s="7">
        <v>486.1</v>
      </c>
      <c r="P258" s="7">
        <v>7.2</v>
      </c>
      <c r="Q258" s="7">
        <v>1019.49493889652</v>
      </c>
      <c r="R258" s="7">
        <v>33.193840765020333</v>
      </c>
      <c r="T258" s="7">
        <f t="shared" si="3"/>
        <v>52.319527890335138</v>
      </c>
      <c r="U258" s="12"/>
      <c r="V258" s="12"/>
      <c r="W258" s="13"/>
      <c r="X258" s="14"/>
    </row>
    <row r="259" spans="1:24" x14ac:dyDescent="0.25">
      <c r="A259" s="1" t="s">
        <v>256</v>
      </c>
      <c r="B259" s="9">
        <v>484.2</v>
      </c>
      <c r="C259" s="8"/>
      <c r="D259" s="10">
        <v>0.88347027122537336</v>
      </c>
      <c r="E259" s="10">
        <v>0.78800000000000003</v>
      </c>
      <c r="F259" s="10">
        <v>1.2E-2</v>
      </c>
      <c r="G259" s="12">
        <v>7.7700000000000005E-2</v>
      </c>
      <c r="H259" s="12">
        <v>1.1000000000000001E-3</v>
      </c>
      <c r="I259" s="10">
        <v>0.89907999999999999</v>
      </c>
      <c r="J259" s="12">
        <v>7.3810000000000001E-2</v>
      </c>
      <c r="K259" s="12">
        <v>4.4000000000000002E-4</v>
      </c>
      <c r="M259" s="7">
        <v>589.29999999999995</v>
      </c>
      <c r="N259" s="7">
        <v>7</v>
      </c>
      <c r="O259" s="7">
        <v>482.6</v>
      </c>
      <c r="P259" s="7">
        <v>6.5</v>
      </c>
      <c r="Q259" s="7">
        <v>1036.2772089315388</v>
      </c>
      <c r="R259" s="7">
        <v>12.039866052253988</v>
      </c>
      <c r="T259" s="7">
        <f t="shared" si="3"/>
        <v>53.42944958737553</v>
      </c>
      <c r="U259" s="12"/>
      <c r="V259" s="12"/>
      <c r="W259" s="13"/>
      <c r="X259" s="14"/>
    </row>
    <row r="260" spans="1:24" x14ac:dyDescent="0.25">
      <c r="A260" s="1" t="s">
        <v>257</v>
      </c>
      <c r="B260" s="9">
        <v>1001</v>
      </c>
      <c r="C260" s="8"/>
      <c r="D260" s="10">
        <v>0.56689342403628118</v>
      </c>
      <c r="E260" s="10">
        <v>0.67600000000000005</v>
      </c>
      <c r="F260" s="10">
        <v>1.9E-2</v>
      </c>
      <c r="G260" s="12">
        <v>7.3999999999999996E-2</v>
      </c>
      <c r="H260" s="12">
        <v>1.4E-3</v>
      </c>
      <c r="I260" s="10">
        <v>0.88675000000000004</v>
      </c>
      <c r="J260" s="12">
        <v>6.6199999999999995E-2</v>
      </c>
      <c r="K260" s="12">
        <v>9.2000000000000003E-4</v>
      </c>
      <c r="M260" s="7">
        <v>523</v>
      </c>
      <c r="N260" s="7">
        <v>11</v>
      </c>
      <c r="O260" s="7">
        <v>460.3</v>
      </c>
      <c r="P260" s="7">
        <v>8.3000000000000007</v>
      </c>
      <c r="Q260" s="7">
        <v>812.70579665363823</v>
      </c>
      <c r="R260" s="7">
        <v>29.05974748771721</v>
      </c>
      <c r="T260" s="7">
        <f t="shared" si="3"/>
        <v>43.362038034512473</v>
      </c>
      <c r="U260" s="12"/>
      <c r="V260" s="12"/>
      <c r="W260" s="13"/>
      <c r="X260" s="14"/>
    </row>
    <row r="261" spans="1:24" x14ac:dyDescent="0.25">
      <c r="A261" s="1" t="s">
        <v>258</v>
      </c>
      <c r="B261" s="9">
        <v>655.4</v>
      </c>
      <c r="C261" s="8"/>
      <c r="D261" s="10">
        <v>9.4876660341555979E-2</v>
      </c>
      <c r="E261" s="10">
        <v>0.753</v>
      </c>
      <c r="F261" s="10">
        <v>3.2000000000000001E-2</v>
      </c>
      <c r="G261" s="12">
        <v>7.46E-2</v>
      </c>
      <c r="H261" s="12">
        <v>1.1999999999999999E-3</v>
      </c>
      <c r="I261" s="10">
        <v>0.53288999999999997</v>
      </c>
      <c r="J261" s="12">
        <v>7.1999999999999995E-2</v>
      </c>
      <c r="K261" s="12">
        <v>2.3999999999999998E-3</v>
      </c>
      <c r="M261" s="7">
        <v>567</v>
      </c>
      <c r="N261" s="7">
        <v>18</v>
      </c>
      <c r="O261" s="7">
        <v>463.6</v>
      </c>
      <c r="P261" s="7">
        <v>7.2</v>
      </c>
      <c r="Q261" s="7">
        <v>985.94052790944033</v>
      </c>
      <c r="R261" s="7">
        <v>67.839971462866458</v>
      </c>
      <c r="T261" s="7">
        <f t="shared" si="3"/>
        <v>52.978908273199401</v>
      </c>
      <c r="U261" s="12"/>
      <c r="V261" s="12"/>
      <c r="W261" s="13"/>
      <c r="X261" s="14"/>
    </row>
    <row r="262" spans="1:24" x14ac:dyDescent="0.25">
      <c r="A262" s="1" t="s">
        <v>259</v>
      </c>
      <c r="B262" s="9">
        <v>255.4</v>
      </c>
      <c r="C262" s="8"/>
      <c r="D262" s="10">
        <v>0.52002080083203328</v>
      </c>
      <c r="E262" s="10">
        <v>0.60529999999999995</v>
      </c>
      <c r="F262" s="10">
        <v>9.4000000000000004E-3</v>
      </c>
      <c r="G262" s="12">
        <v>7.2900000000000006E-2</v>
      </c>
      <c r="H262" s="12">
        <v>1.1000000000000001E-3</v>
      </c>
      <c r="I262" s="10">
        <v>0.68867999999999996</v>
      </c>
      <c r="J262" s="12">
        <v>6.0359999999999997E-2</v>
      </c>
      <c r="K262" s="12">
        <v>5.9999999999999995E-4</v>
      </c>
      <c r="M262" s="7">
        <v>480.3</v>
      </c>
      <c r="N262" s="7">
        <v>6</v>
      </c>
      <c r="O262" s="7">
        <v>453.8</v>
      </c>
      <c r="P262" s="7">
        <v>6.9</v>
      </c>
      <c r="Q262" s="7">
        <v>616.50451636123785</v>
      </c>
      <c r="R262" s="7">
        <v>21.462344802711257</v>
      </c>
      <c r="T262" s="7">
        <f t="shared" si="3"/>
        <v>26.391455706044155</v>
      </c>
      <c r="U262" s="12"/>
      <c r="V262" s="12"/>
      <c r="W262" s="13"/>
      <c r="X262" s="14"/>
    </row>
    <row r="263" spans="1:24" x14ac:dyDescent="0.25">
      <c r="A263" s="1" t="s">
        <v>260</v>
      </c>
      <c r="B263" s="9">
        <v>1835</v>
      </c>
      <c r="C263" s="8"/>
      <c r="D263" s="10">
        <v>0.49431537320810676</v>
      </c>
      <c r="E263" s="10">
        <v>0.60389999999999999</v>
      </c>
      <c r="F263" s="10">
        <v>8.8000000000000005E-3</v>
      </c>
      <c r="G263" s="12">
        <v>7.7299999999999994E-2</v>
      </c>
      <c r="H263" s="12">
        <v>1.1000000000000001E-3</v>
      </c>
      <c r="I263" s="10">
        <v>0.97297999999999996</v>
      </c>
      <c r="J263" s="12">
        <v>5.6890000000000003E-2</v>
      </c>
      <c r="K263" s="12">
        <v>2.0000000000000001E-4</v>
      </c>
      <c r="M263" s="7">
        <v>479.4</v>
      </c>
      <c r="N263" s="7">
        <v>5.6</v>
      </c>
      <c r="O263" s="7">
        <v>480</v>
      </c>
      <c r="P263" s="7">
        <v>6.8</v>
      </c>
      <c r="Q263" s="7">
        <v>487.27170743369334</v>
      </c>
      <c r="R263" s="7">
        <v>7.758553904179931</v>
      </c>
      <c r="T263" s="7">
        <f t="shared" si="3"/>
        <v>1.4923311414880014</v>
      </c>
      <c r="U263" s="12"/>
      <c r="V263" s="12"/>
      <c r="W263" s="13"/>
      <c r="X263" s="14"/>
    </row>
    <row r="264" spans="1:24" x14ac:dyDescent="0.25">
      <c r="A264" s="1" t="s">
        <v>261</v>
      </c>
      <c r="B264" s="9">
        <v>96.1</v>
      </c>
      <c r="C264" s="8"/>
      <c r="D264" s="10">
        <v>0.99800399201596801</v>
      </c>
      <c r="E264" s="10">
        <v>0.65900000000000003</v>
      </c>
      <c r="F264" s="10">
        <v>1.4E-2</v>
      </c>
      <c r="G264" s="12">
        <v>0.08</v>
      </c>
      <c r="H264" s="12">
        <v>1.1000000000000001E-3</v>
      </c>
      <c r="I264" s="10">
        <v>0.74329999999999996</v>
      </c>
      <c r="J264" s="12">
        <v>6.0240000000000002E-2</v>
      </c>
      <c r="K264" s="12">
        <v>9.2000000000000003E-4</v>
      </c>
      <c r="M264" s="7">
        <v>515.4</v>
      </c>
      <c r="N264" s="7">
        <v>8.5</v>
      </c>
      <c r="O264" s="7">
        <v>495.8</v>
      </c>
      <c r="P264" s="7">
        <v>6.7</v>
      </c>
      <c r="Q264" s="7">
        <v>612.20623189022058</v>
      </c>
      <c r="R264" s="7">
        <v>32.998176435568709</v>
      </c>
      <c r="T264" s="7">
        <f t="shared" si="3"/>
        <v>19.014218710386189</v>
      </c>
      <c r="U264" s="12"/>
      <c r="V264" s="12"/>
      <c r="W264" s="13"/>
      <c r="X264" s="14"/>
    </row>
    <row r="265" spans="1:24" x14ac:dyDescent="0.25">
      <c r="A265" s="1" t="s">
        <v>262</v>
      </c>
      <c r="B265" s="9">
        <v>266</v>
      </c>
      <c r="C265" s="8"/>
      <c r="D265" s="10">
        <v>0.4366812227074236</v>
      </c>
      <c r="E265" s="10">
        <v>0.63</v>
      </c>
      <c r="F265" s="10">
        <v>1.0999999999999999E-2</v>
      </c>
      <c r="G265" s="12">
        <v>7.9000000000000001E-2</v>
      </c>
      <c r="H265" s="12">
        <v>1.2999999999999999E-3</v>
      </c>
      <c r="I265" s="10">
        <v>0.84175999999999995</v>
      </c>
      <c r="J265" s="12">
        <v>5.7549999999999997E-2</v>
      </c>
      <c r="K265" s="12">
        <v>5.5999999999999995E-4</v>
      </c>
      <c r="M265" s="7">
        <v>495.5</v>
      </c>
      <c r="N265" s="7">
        <v>6.8</v>
      </c>
      <c r="O265" s="7">
        <v>489.8</v>
      </c>
      <c r="P265" s="7">
        <v>7.7</v>
      </c>
      <c r="Q265" s="7">
        <v>512.67212132684404</v>
      </c>
      <c r="R265" s="7">
        <v>21.381502766385054</v>
      </c>
      <c r="T265" s="7">
        <f t="shared" si="3"/>
        <v>4.4613546115300329</v>
      </c>
      <c r="U265" s="12"/>
      <c r="V265" s="12"/>
      <c r="W265" s="13"/>
      <c r="X265" s="14"/>
    </row>
    <row r="266" spans="1:24" x14ac:dyDescent="0.25">
      <c r="A266" s="1" t="s">
        <v>263</v>
      </c>
      <c r="B266" s="9">
        <v>222.7</v>
      </c>
      <c r="C266" s="8"/>
      <c r="D266" s="10">
        <v>0.41528239202657807</v>
      </c>
      <c r="E266" s="10">
        <v>0.65200000000000002</v>
      </c>
      <c r="F266" s="10">
        <v>1.0999999999999999E-2</v>
      </c>
      <c r="G266" s="12">
        <v>8.2199999999999995E-2</v>
      </c>
      <c r="H266" s="12">
        <v>1.2999999999999999E-3</v>
      </c>
      <c r="I266" s="10">
        <v>0.89219999999999999</v>
      </c>
      <c r="J266" s="12">
        <v>5.7140000000000003E-2</v>
      </c>
      <c r="K266" s="12">
        <v>4.4999999999999999E-4</v>
      </c>
      <c r="M266" s="7">
        <v>509</v>
      </c>
      <c r="N266" s="7">
        <v>6.7</v>
      </c>
      <c r="O266" s="7">
        <v>509</v>
      </c>
      <c r="P266" s="7">
        <v>7.6</v>
      </c>
      <c r="Q266" s="7">
        <v>496.94061798094026</v>
      </c>
      <c r="R266" s="7">
        <v>17.351532843219307</v>
      </c>
      <c r="T266" s="7">
        <f t="shared" si="3"/>
        <v>-2.4267249612351716</v>
      </c>
      <c r="U266" s="12"/>
      <c r="V266" s="12"/>
      <c r="W266" s="13"/>
      <c r="X266" s="14"/>
    </row>
    <row r="267" spans="1:24" x14ac:dyDescent="0.25">
      <c r="A267" s="1" t="s">
        <v>264</v>
      </c>
      <c r="B267" s="9">
        <v>117.5</v>
      </c>
      <c r="C267" s="8"/>
      <c r="D267" s="10">
        <v>0.73046018991964934</v>
      </c>
      <c r="E267" s="10">
        <v>0.68100000000000005</v>
      </c>
      <c r="F267" s="10">
        <v>1.7000000000000001E-2</v>
      </c>
      <c r="G267" s="12">
        <v>7.6999999999999999E-2</v>
      </c>
      <c r="H267" s="12">
        <v>1E-3</v>
      </c>
      <c r="I267" s="10">
        <v>0.59687999999999997</v>
      </c>
      <c r="J267" s="12">
        <v>6.3799999999999996E-2</v>
      </c>
      <c r="K267" s="12">
        <v>1.1999999999999999E-3</v>
      </c>
      <c r="M267" s="7">
        <v>526</v>
      </c>
      <c r="N267" s="7">
        <v>10</v>
      </c>
      <c r="O267" s="7">
        <v>477.8</v>
      </c>
      <c r="P267" s="7">
        <v>6.2</v>
      </c>
      <c r="Q267" s="7">
        <v>735.00689104833907</v>
      </c>
      <c r="R267" s="7">
        <v>39.825040715518831</v>
      </c>
      <c r="T267" s="7">
        <f t="shared" si="3"/>
        <v>34.993806749415</v>
      </c>
      <c r="U267" s="12"/>
      <c r="V267" s="12"/>
      <c r="W267" s="13"/>
      <c r="X267" s="14"/>
    </row>
    <row r="268" spans="1:24" x14ac:dyDescent="0.25">
      <c r="A268" s="1" t="s">
        <v>265</v>
      </c>
      <c r="B268" s="9">
        <v>58</v>
      </c>
      <c r="C268" s="8"/>
      <c r="D268" s="10">
        <v>1.0565240359218173</v>
      </c>
      <c r="E268" s="10">
        <v>0.624</v>
      </c>
      <c r="F268" s="10">
        <v>1.4999999999999999E-2</v>
      </c>
      <c r="G268" s="12">
        <v>7.6600000000000001E-2</v>
      </c>
      <c r="H268" s="12">
        <v>1.1999999999999999E-3</v>
      </c>
      <c r="I268" s="10">
        <v>0.52003999999999995</v>
      </c>
      <c r="J268" s="12">
        <v>5.8900000000000001E-2</v>
      </c>
      <c r="K268" s="12">
        <v>1.1000000000000001E-3</v>
      </c>
      <c r="M268" s="7">
        <v>491.8</v>
      </c>
      <c r="N268" s="7">
        <v>9.1999999999999993</v>
      </c>
      <c r="O268" s="7">
        <v>476</v>
      </c>
      <c r="P268" s="7">
        <v>7.3</v>
      </c>
      <c r="Q268" s="7">
        <v>563.40175458676379</v>
      </c>
      <c r="R268" s="7">
        <v>40.684371131120301</v>
      </c>
      <c r="T268" s="7">
        <f t="shared" si="3"/>
        <v>15.513220162203801</v>
      </c>
      <c r="U268" s="12"/>
      <c r="V268" s="12"/>
      <c r="W268" s="13"/>
      <c r="X268" s="14"/>
    </row>
    <row r="269" spans="1:24" x14ac:dyDescent="0.25">
      <c r="A269" s="1" t="s">
        <v>266</v>
      </c>
      <c r="B269" s="9">
        <v>562</v>
      </c>
      <c r="C269" s="8"/>
      <c r="D269" s="10">
        <v>0.7142857142857143</v>
      </c>
      <c r="E269" s="10">
        <v>0.77300000000000002</v>
      </c>
      <c r="F269" s="10">
        <v>1.4999999999999999E-2</v>
      </c>
      <c r="G269" s="12">
        <v>7.4300000000000005E-2</v>
      </c>
      <c r="H269" s="12">
        <v>1.1000000000000001E-3</v>
      </c>
      <c r="I269" s="10">
        <v>0.77098</v>
      </c>
      <c r="J269" s="12">
        <v>7.4980000000000005E-2</v>
      </c>
      <c r="K269" s="12">
        <v>7.2999999999999996E-4</v>
      </c>
      <c r="M269" s="7">
        <v>580.6</v>
      </c>
      <c r="N269" s="7">
        <v>8.5</v>
      </c>
      <c r="O269" s="7">
        <v>461.8</v>
      </c>
      <c r="P269" s="7">
        <v>6.7</v>
      </c>
      <c r="Q269" s="7">
        <v>1067.9654617416286</v>
      </c>
      <c r="R269" s="7">
        <v>19.570020254543628</v>
      </c>
      <c r="T269" s="7">
        <f t="shared" si="3"/>
        <v>56.758901243219917</v>
      </c>
      <c r="U269" s="12"/>
      <c r="V269" s="12"/>
      <c r="W269" s="13"/>
      <c r="X269" s="14"/>
    </row>
    <row r="270" spans="1:24" x14ac:dyDescent="0.25">
      <c r="A270" s="1" t="s">
        <v>267</v>
      </c>
      <c r="B270" s="9">
        <v>378.7</v>
      </c>
      <c r="C270" s="8"/>
      <c r="D270" s="10">
        <v>0.87642418930762489</v>
      </c>
      <c r="E270" s="10">
        <v>0.67100000000000004</v>
      </c>
      <c r="F270" s="10">
        <v>1.0999999999999999E-2</v>
      </c>
      <c r="G270" s="12">
        <v>8.2199999999999995E-2</v>
      </c>
      <c r="H270" s="12">
        <v>1.1999999999999999E-3</v>
      </c>
      <c r="I270" s="10">
        <v>0.87339999999999995</v>
      </c>
      <c r="J270" s="12">
        <v>5.9400000000000001E-2</v>
      </c>
      <c r="K270" s="12">
        <v>4.6999999999999999E-4</v>
      </c>
      <c r="M270" s="7">
        <v>520.9</v>
      </c>
      <c r="N270" s="7">
        <v>6.8</v>
      </c>
      <c r="O270" s="7">
        <v>508.9</v>
      </c>
      <c r="P270" s="7">
        <v>7.2</v>
      </c>
      <c r="Q270" s="7">
        <v>581.78803738906743</v>
      </c>
      <c r="R270" s="7">
        <v>17.183620071639254</v>
      </c>
      <c r="T270" s="7">
        <f t="shared" si="3"/>
        <v>12.528280525700119</v>
      </c>
      <c r="U270" s="12"/>
      <c r="V270" s="12"/>
      <c r="W270" s="13"/>
      <c r="X270" s="14"/>
    </row>
    <row r="271" spans="1:24" x14ac:dyDescent="0.25">
      <c r="A271" s="1" t="s">
        <v>268</v>
      </c>
      <c r="B271" s="9">
        <v>939</v>
      </c>
      <c r="C271" s="8"/>
      <c r="D271" s="10">
        <v>0.43649061545176782</v>
      </c>
      <c r="E271" s="10">
        <v>1.34</v>
      </c>
      <c r="F271" s="10">
        <v>4.4999999999999998E-2</v>
      </c>
      <c r="G271" s="12">
        <v>8.1900000000000001E-2</v>
      </c>
      <c r="H271" s="12">
        <v>1.6999999999999999E-3</v>
      </c>
      <c r="I271" s="10">
        <v>0.67437000000000002</v>
      </c>
      <c r="J271" s="12">
        <v>0.1191</v>
      </c>
      <c r="K271" s="12">
        <v>2.3999999999999998E-3</v>
      </c>
      <c r="M271" s="7">
        <v>860</v>
      </c>
      <c r="N271" s="7">
        <v>19</v>
      </c>
      <c r="O271" s="7">
        <v>509</v>
      </c>
      <c r="P271" s="7">
        <v>10</v>
      </c>
      <c r="Q271" s="7">
        <v>1942.7654921452124</v>
      </c>
      <c r="R271" s="7">
        <v>36.036580101318251</v>
      </c>
      <c r="T271" s="7">
        <f t="shared" si="3"/>
        <v>73.800234662498582</v>
      </c>
      <c r="U271" s="12"/>
      <c r="V271" s="12"/>
      <c r="W271" s="13"/>
      <c r="X271" s="14"/>
    </row>
    <row r="272" spans="1:24" x14ac:dyDescent="0.25">
      <c r="A272" s="1" t="s">
        <v>269</v>
      </c>
      <c r="B272" s="9">
        <v>208</v>
      </c>
      <c r="C272" s="8"/>
      <c r="D272" s="10">
        <v>0.90000900009000095</v>
      </c>
      <c r="E272" s="10">
        <v>0.59770000000000001</v>
      </c>
      <c r="F272" s="10">
        <v>8.2000000000000007E-3</v>
      </c>
      <c r="G272" s="12">
        <v>7.4690000000000006E-2</v>
      </c>
      <c r="H272" s="12">
        <v>9.6000000000000002E-4</v>
      </c>
      <c r="I272" s="10">
        <v>0.82425999999999999</v>
      </c>
      <c r="J272" s="12">
        <v>5.8069999999999997E-2</v>
      </c>
      <c r="K272" s="12">
        <v>5.5000000000000003E-4</v>
      </c>
      <c r="M272" s="7">
        <v>475.5</v>
      </c>
      <c r="N272" s="7">
        <v>5.2</v>
      </c>
      <c r="O272" s="7">
        <v>464.3</v>
      </c>
      <c r="P272" s="7">
        <v>5.7</v>
      </c>
      <c r="Q272" s="7">
        <v>532.40394307694066</v>
      </c>
      <c r="R272" s="7">
        <v>20.741710906434257</v>
      </c>
      <c r="T272" s="7">
        <f t="shared" si="3"/>
        <v>12.791780369496353</v>
      </c>
      <c r="U272" s="12"/>
      <c r="V272" s="12"/>
      <c r="W272" s="13"/>
      <c r="X272" s="14"/>
    </row>
    <row r="273" spans="1:24" x14ac:dyDescent="0.25">
      <c r="A273" s="1" t="s">
        <v>270</v>
      </c>
      <c r="B273" s="9">
        <v>610</v>
      </c>
      <c r="C273" s="8"/>
      <c r="D273" s="10">
        <v>0.69686411149825778</v>
      </c>
      <c r="E273" s="10">
        <v>0.99299999999999999</v>
      </c>
      <c r="F273" s="10">
        <v>4.3999999999999997E-2</v>
      </c>
      <c r="G273" s="12">
        <v>9.1300000000000006E-2</v>
      </c>
      <c r="H273" s="12">
        <v>2E-3</v>
      </c>
      <c r="I273" s="10">
        <v>0.89300999999999997</v>
      </c>
      <c r="J273" s="12">
        <v>7.8600000000000003E-2</v>
      </c>
      <c r="K273" s="12">
        <v>2.0999999999999999E-3</v>
      </c>
      <c r="M273" s="7">
        <v>698</v>
      </c>
      <c r="N273" s="7">
        <v>22</v>
      </c>
      <c r="O273" s="7">
        <v>563</v>
      </c>
      <c r="P273" s="7">
        <v>12</v>
      </c>
      <c r="Q273" s="7">
        <v>1162.0800084618065</v>
      </c>
      <c r="R273" s="7">
        <v>52.961339347670197</v>
      </c>
      <c r="T273" s="7">
        <f t="shared" si="3"/>
        <v>51.55238917282314</v>
      </c>
      <c r="U273" s="12"/>
      <c r="V273" s="12"/>
      <c r="W273" s="13"/>
      <c r="X273" s="14"/>
    </row>
    <row r="274" spans="1:24" x14ac:dyDescent="0.25">
      <c r="A274" s="1" t="s">
        <v>271</v>
      </c>
      <c r="B274" s="9">
        <v>90.1</v>
      </c>
      <c r="C274" s="8"/>
      <c r="D274" s="10">
        <v>0.68119891008174394</v>
      </c>
      <c r="E274" s="10">
        <v>1.212</v>
      </c>
      <c r="F274" s="10">
        <v>7.6999999999999999E-2</v>
      </c>
      <c r="G274" s="12">
        <v>8.0699999999999994E-2</v>
      </c>
      <c r="H274" s="12">
        <v>1.6000000000000001E-3</v>
      </c>
      <c r="I274" s="10">
        <v>0.77578999999999998</v>
      </c>
      <c r="J274" s="12">
        <v>0.1081</v>
      </c>
      <c r="K274" s="12">
        <v>5.0000000000000001E-3</v>
      </c>
      <c r="M274" s="7">
        <v>796</v>
      </c>
      <c r="N274" s="7">
        <v>32</v>
      </c>
      <c r="O274" s="7">
        <v>500.2</v>
      </c>
      <c r="P274" s="7">
        <v>9.6999999999999993</v>
      </c>
      <c r="Q274" s="7">
        <v>1767.6391426520204</v>
      </c>
      <c r="R274" s="7">
        <v>84.486841178188925</v>
      </c>
      <c r="T274" s="7">
        <f t="shared" si="3"/>
        <v>71.702369113101838</v>
      </c>
      <c r="U274" s="12"/>
      <c r="V274" s="12"/>
      <c r="W274" s="13"/>
      <c r="X274" s="14"/>
    </row>
    <row r="275" spans="1:24" x14ac:dyDescent="0.25">
      <c r="A275" s="1" t="s">
        <v>272</v>
      </c>
      <c r="B275" s="9">
        <v>1506</v>
      </c>
      <c r="C275" s="8"/>
      <c r="D275" s="10">
        <v>0.92678405931417984</v>
      </c>
      <c r="E275" s="10">
        <v>0.76700000000000002</v>
      </c>
      <c r="F275" s="10">
        <v>1.4E-2</v>
      </c>
      <c r="G275" s="12">
        <v>7.6079999999999995E-2</v>
      </c>
      <c r="H275" s="12">
        <v>9.7000000000000005E-4</v>
      </c>
      <c r="I275" s="10">
        <v>0.60928000000000004</v>
      </c>
      <c r="J275" s="12">
        <v>7.3899999999999993E-2</v>
      </c>
      <c r="K275" s="12">
        <v>1.1999999999999999E-3</v>
      </c>
      <c r="M275" s="7">
        <v>578.4</v>
      </c>
      <c r="N275" s="7">
        <v>8.1999999999999993</v>
      </c>
      <c r="O275" s="7">
        <v>472.7</v>
      </c>
      <c r="P275" s="7">
        <v>5.8</v>
      </c>
      <c r="Q275" s="7">
        <v>1038.7379513313665</v>
      </c>
      <c r="R275" s="7">
        <v>32.783825438582546</v>
      </c>
      <c r="T275" s="7">
        <f t="shared" si="3"/>
        <v>54.492853621634495</v>
      </c>
      <c r="U275" s="12"/>
      <c r="V275" s="12"/>
      <c r="W275" s="13"/>
      <c r="X275" s="14"/>
    </row>
    <row r="276" spans="1:24" x14ac:dyDescent="0.25">
      <c r="A276" s="1" t="s">
        <v>273</v>
      </c>
      <c r="B276" s="9">
        <v>395</v>
      </c>
      <c r="C276" s="8"/>
      <c r="D276" s="10">
        <v>1.122334455667789</v>
      </c>
      <c r="E276" s="10">
        <v>0.72899999999999998</v>
      </c>
      <c r="F276" s="10">
        <v>1.6E-2</v>
      </c>
      <c r="G276" s="12">
        <v>7.7600000000000002E-2</v>
      </c>
      <c r="H276" s="12">
        <v>1.1000000000000001E-3</v>
      </c>
      <c r="I276" s="10">
        <v>0.58936999999999995</v>
      </c>
      <c r="J276" s="12">
        <v>6.8199999999999997E-2</v>
      </c>
      <c r="K276" s="12">
        <v>1.2999999999999999E-3</v>
      </c>
      <c r="M276" s="7">
        <v>555.29999999999995</v>
      </c>
      <c r="N276" s="7">
        <v>9.5</v>
      </c>
      <c r="O276" s="7">
        <v>481.4</v>
      </c>
      <c r="P276" s="7">
        <v>6.6</v>
      </c>
      <c r="Q276" s="7">
        <v>874.63820901483166</v>
      </c>
      <c r="R276" s="7">
        <v>39.469485736558319</v>
      </c>
      <c r="T276" s="7">
        <f t="shared" si="3"/>
        <v>44.960099497341233</v>
      </c>
      <c r="U276" s="12"/>
      <c r="V276" s="12"/>
      <c r="W276" s="13"/>
      <c r="X276" s="14"/>
    </row>
    <row r="277" spans="1:24" x14ac:dyDescent="0.25">
      <c r="E277" s="10"/>
      <c r="F277" s="10"/>
    </row>
    <row r="278" spans="1:24" x14ac:dyDescent="0.25">
      <c r="A278" s="1" t="s">
        <v>274</v>
      </c>
      <c r="B278" s="9">
        <v>93.6</v>
      </c>
      <c r="C278" s="8"/>
      <c r="D278" s="10">
        <v>1.3245033112582782</v>
      </c>
      <c r="E278" s="10">
        <v>0.63100000000000001</v>
      </c>
      <c r="F278" s="10">
        <v>2.3E-2</v>
      </c>
      <c r="G278" s="12">
        <v>7.9899999999999999E-2</v>
      </c>
      <c r="H278" s="12">
        <v>1.4E-3</v>
      </c>
      <c r="I278" s="10">
        <v>0.49198999999999998</v>
      </c>
      <c r="J278" s="12">
        <v>5.7099999999999998E-2</v>
      </c>
      <c r="K278" s="12">
        <v>2.2000000000000001E-3</v>
      </c>
      <c r="M278" s="7">
        <v>495</v>
      </c>
      <c r="N278" s="7">
        <v>14</v>
      </c>
      <c r="O278" s="7">
        <v>495.4</v>
      </c>
      <c r="P278" s="7">
        <v>8.4</v>
      </c>
      <c r="Q278" s="7">
        <v>480</v>
      </c>
      <c r="R278" s="7">
        <v>87</v>
      </c>
      <c r="T278" s="7">
        <f>(1-(O278/Q278))*100</f>
        <v>-3.2083333333333242</v>
      </c>
      <c r="U278" s="16"/>
      <c r="V278" s="16"/>
    </row>
    <row r="279" spans="1:24" x14ac:dyDescent="0.25">
      <c r="A279" s="1" t="s">
        <v>275</v>
      </c>
      <c r="B279" s="9">
        <v>62.1</v>
      </c>
      <c r="C279" s="8"/>
      <c r="D279" s="10">
        <v>1.2886597938144329</v>
      </c>
      <c r="E279" s="10">
        <v>0.63700000000000001</v>
      </c>
      <c r="F279" s="10">
        <v>0.03</v>
      </c>
      <c r="G279" s="12">
        <v>7.85E-2</v>
      </c>
      <c r="H279" s="12">
        <v>1.4E-3</v>
      </c>
      <c r="I279" s="10">
        <v>0.22350999999999999</v>
      </c>
      <c r="J279" s="12">
        <v>5.8500000000000003E-2</v>
      </c>
      <c r="K279" s="12">
        <v>2.8E-3</v>
      </c>
      <c r="M279" s="7">
        <v>502</v>
      </c>
      <c r="N279" s="7">
        <v>17</v>
      </c>
      <c r="O279" s="7">
        <v>487.2</v>
      </c>
      <c r="P279" s="7">
        <v>8.6999999999999993</v>
      </c>
      <c r="Q279" s="7">
        <v>550</v>
      </c>
      <c r="R279" s="7">
        <v>110</v>
      </c>
      <c r="T279" s="7">
        <f t="shared" ref="T279:T311" si="4">(1-(O279/Q279))*100</f>
        <v>11.418181818181816</v>
      </c>
      <c r="U279" s="16"/>
      <c r="V279" s="16"/>
    </row>
    <row r="280" spans="1:24" x14ac:dyDescent="0.25">
      <c r="A280" s="1" t="s">
        <v>276</v>
      </c>
      <c r="B280" s="9">
        <v>46.6</v>
      </c>
      <c r="C280" s="8"/>
      <c r="D280" s="10">
        <v>0.75987841945288748</v>
      </c>
      <c r="E280" s="10">
        <v>0.61</v>
      </c>
      <c r="F280" s="10">
        <v>3.2000000000000001E-2</v>
      </c>
      <c r="G280" s="12">
        <v>7.6300000000000007E-2</v>
      </c>
      <c r="H280" s="12">
        <v>1.6000000000000001E-3</v>
      </c>
      <c r="I280" s="10">
        <v>0.42892000000000002</v>
      </c>
      <c r="J280" s="12">
        <v>5.7599999999999998E-2</v>
      </c>
      <c r="K280" s="12">
        <v>3.0999999999999999E-3</v>
      </c>
      <c r="M280" s="7">
        <v>482</v>
      </c>
      <c r="N280" s="7">
        <v>21</v>
      </c>
      <c r="O280" s="7">
        <v>474</v>
      </c>
      <c r="P280" s="7">
        <v>9.6999999999999993</v>
      </c>
      <c r="Q280" s="7">
        <v>480</v>
      </c>
      <c r="R280" s="7">
        <v>120</v>
      </c>
      <c r="T280" s="7">
        <f t="shared" si="4"/>
        <v>1.2499999999999956</v>
      </c>
      <c r="U280" s="16"/>
      <c r="V280" s="16"/>
    </row>
    <row r="281" spans="1:24" x14ac:dyDescent="0.25">
      <c r="A281" s="1" t="s">
        <v>277</v>
      </c>
      <c r="B281" s="9">
        <v>42.3</v>
      </c>
      <c r="C281" s="8"/>
      <c r="D281" s="10">
        <v>0.58275058275058278</v>
      </c>
      <c r="E281" s="10">
        <v>1.22</v>
      </c>
      <c r="F281" s="10">
        <v>6.2E-2</v>
      </c>
      <c r="G281" s="12">
        <v>0.12470000000000001</v>
      </c>
      <c r="H281" s="12">
        <v>3.5000000000000001E-3</v>
      </c>
      <c r="I281" s="10">
        <v>0.65586</v>
      </c>
      <c r="J281" s="12">
        <v>7.0400000000000004E-2</v>
      </c>
      <c r="K281" s="12">
        <v>2.5999999999999999E-3</v>
      </c>
      <c r="M281" s="7">
        <v>810</v>
      </c>
      <c r="N281" s="7">
        <v>28</v>
      </c>
      <c r="O281" s="7">
        <v>757</v>
      </c>
      <c r="P281" s="7">
        <v>20</v>
      </c>
      <c r="Q281" s="7">
        <v>935</v>
      </c>
      <c r="R281" s="7">
        <v>72</v>
      </c>
      <c r="T281" s="7">
        <f t="shared" si="4"/>
        <v>19.037433155080219</v>
      </c>
      <c r="U281" s="16"/>
      <c r="V281" s="16"/>
    </row>
    <row r="282" spans="1:24" x14ac:dyDescent="0.25">
      <c r="A282" s="1" t="s">
        <v>278</v>
      </c>
      <c r="B282" s="9">
        <v>51.6</v>
      </c>
      <c r="C282" s="8"/>
      <c r="D282" s="10">
        <v>1.0172939979654121</v>
      </c>
      <c r="E282" s="10">
        <v>0.68200000000000005</v>
      </c>
      <c r="F282" s="10">
        <v>0.03</v>
      </c>
      <c r="G282" s="12">
        <v>8.0799999999999997E-2</v>
      </c>
      <c r="H282" s="12">
        <v>2E-3</v>
      </c>
      <c r="I282" s="10">
        <v>0.41585</v>
      </c>
      <c r="J282" s="12">
        <v>5.9200000000000003E-2</v>
      </c>
      <c r="K282" s="12">
        <v>3.0000000000000001E-3</v>
      </c>
      <c r="M282" s="7">
        <v>526</v>
      </c>
      <c r="N282" s="7">
        <v>18</v>
      </c>
      <c r="O282" s="7">
        <v>501</v>
      </c>
      <c r="P282" s="7">
        <v>12</v>
      </c>
      <c r="Q282" s="7">
        <v>599</v>
      </c>
      <c r="R282" s="7">
        <v>96</v>
      </c>
      <c r="T282" s="7">
        <f t="shared" si="4"/>
        <v>16.360601001669451</v>
      </c>
      <c r="U282" s="16"/>
      <c r="V282" s="16"/>
    </row>
    <row r="283" spans="1:24" x14ac:dyDescent="0.25">
      <c r="A283" s="1" t="s">
        <v>279</v>
      </c>
      <c r="B283" s="9">
        <v>79</v>
      </c>
      <c r="C283" s="8"/>
      <c r="D283" s="10">
        <v>1.3152702880441931</v>
      </c>
      <c r="E283" s="10">
        <v>0.66400000000000003</v>
      </c>
      <c r="F283" s="10">
        <v>2.1999999999999999E-2</v>
      </c>
      <c r="G283" s="12">
        <v>8.0399999999999999E-2</v>
      </c>
      <c r="H283" s="12">
        <v>1.2999999999999999E-3</v>
      </c>
      <c r="I283" s="10">
        <v>4.8689000000000003E-2</v>
      </c>
      <c r="J283" s="12">
        <v>5.9799999999999999E-2</v>
      </c>
      <c r="K283" s="12">
        <v>2.5000000000000001E-3</v>
      </c>
      <c r="M283" s="7">
        <v>519</v>
      </c>
      <c r="N283" s="7">
        <v>13</v>
      </c>
      <c r="O283" s="7">
        <v>498.5</v>
      </c>
      <c r="P283" s="7">
        <v>7.7</v>
      </c>
      <c r="Q283" s="7">
        <v>565</v>
      </c>
      <c r="R283" s="7">
        <v>95</v>
      </c>
      <c r="T283" s="7">
        <f t="shared" si="4"/>
        <v>11.76991150442478</v>
      </c>
      <c r="U283" s="16"/>
      <c r="V283" s="16"/>
    </row>
    <row r="284" spans="1:24" x14ac:dyDescent="0.25">
      <c r="A284" s="1" t="s">
        <v>280</v>
      </c>
      <c r="B284" s="9">
        <v>90.4</v>
      </c>
      <c r="C284" s="8"/>
      <c r="D284" s="10">
        <v>1.1957431543704411</v>
      </c>
      <c r="E284" s="10">
        <v>0.63900000000000001</v>
      </c>
      <c r="F284" s="10">
        <v>2.9000000000000001E-2</v>
      </c>
      <c r="G284" s="12">
        <v>8.0100000000000005E-2</v>
      </c>
      <c r="H284" s="12">
        <v>1.1999999999999999E-3</v>
      </c>
      <c r="I284" s="10">
        <v>0.69384999999999997</v>
      </c>
      <c r="J284" s="12">
        <v>5.7599999999999998E-2</v>
      </c>
      <c r="K284" s="12">
        <v>2.3E-3</v>
      </c>
      <c r="M284" s="7">
        <v>500</v>
      </c>
      <c r="N284" s="7">
        <v>18</v>
      </c>
      <c r="O284" s="7">
        <v>496.8</v>
      </c>
      <c r="P284" s="7">
        <v>7.1</v>
      </c>
      <c r="Q284" s="7">
        <v>509</v>
      </c>
      <c r="R284" s="7">
        <v>82</v>
      </c>
      <c r="T284" s="7">
        <f t="shared" si="4"/>
        <v>2.3968565815324139</v>
      </c>
      <c r="U284" s="16"/>
      <c r="V284" s="16"/>
    </row>
    <row r="285" spans="1:24" x14ac:dyDescent="0.25">
      <c r="A285" s="1" t="s">
        <v>281</v>
      </c>
      <c r="B285" s="9">
        <v>59.3</v>
      </c>
      <c r="C285" s="8"/>
      <c r="D285" s="10">
        <v>0.79872204472843455</v>
      </c>
      <c r="E285" s="10">
        <v>0.63600000000000001</v>
      </c>
      <c r="F285" s="10">
        <v>2.7E-2</v>
      </c>
      <c r="G285" s="12">
        <v>7.9699999999999993E-2</v>
      </c>
      <c r="H285" s="12">
        <v>1.6999999999999999E-3</v>
      </c>
      <c r="I285" s="10">
        <v>0.44231999999999999</v>
      </c>
      <c r="J285" s="12">
        <v>5.7599999999999998E-2</v>
      </c>
      <c r="K285" s="12">
        <v>2.7000000000000001E-3</v>
      </c>
      <c r="M285" s="7">
        <v>498</v>
      </c>
      <c r="N285" s="7">
        <v>17</v>
      </c>
      <c r="O285" s="7">
        <v>494</v>
      </c>
      <c r="P285" s="7">
        <v>10</v>
      </c>
      <c r="Q285" s="7">
        <v>490</v>
      </c>
      <c r="R285" s="7">
        <v>100</v>
      </c>
      <c r="T285" s="7">
        <f t="shared" si="4"/>
        <v>-0.81632653061225469</v>
      </c>
      <c r="U285" s="16"/>
      <c r="V285" s="16"/>
    </row>
    <row r="286" spans="1:24" x14ac:dyDescent="0.25">
      <c r="A286" s="1" t="s">
        <v>282</v>
      </c>
      <c r="B286" s="9">
        <v>84</v>
      </c>
      <c r="C286" s="8"/>
      <c r="D286" s="10">
        <v>0.75930144267274113</v>
      </c>
      <c r="E286" s="10">
        <v>0.63900000000000001</v>
      </c>
      <c r="F286" s="10">
        <v>2.1999999999999999E-2</v>
      </c>
      <c r="G286" s="12">
        <v>7.7899999999999997E-2</v>
      </c>
      <c r="H286" s="12">
        <v>1.2999999999999999E-3</v>
      </c>
      <c r="I286" s="10">
        <v>0.17161000000000001</v>
      </c>
      <c r="J286" s="12">
        <v>6.0400000000000002E-2</v>
      </c>
      <c r="K286" s="12">
        <v>2.0999999999999999E-3</v>
      </c>
      <c r="M286" s="7">
        <v>500</v>
      </c>
      <c r="N286" s="7">
        <v>13</v>
      </c>
      <c r="O286" s="7">
        <v>483.3</v>
      </c>
      <c r="P286" s="7">
        <v>8</v>
      </c>
      <c r="Q286" s="7">
        <v>628</v>
      </c>
      <c r="R286" s="7">
        <v>76</v>
      </c>
      <c r="T286" s="7">
        <f t="shared" si="4"/>
        <v>23.041401273885352</v>
      </c>
      <c r="U286" s="16"/>
      <c r="V286" s="16"/>
    </row>
    <row r="287" spans="1:24" x14ac:dyDescent="0.25">
      <c r="A287" s="1" t="s">
        <v>283</v>
      </c>
      <c r="B287" s="9">
        <v>126</v>
      </c>
      <c r="C287" s="8"/>
      <c r="D287" s="10">
        <v>1.1467889908256881</v>
      </c>
      <c r="E287" s="10">
        <v>0.61699999999999999</v>
      </c>
      <c r="F287" s="10">
        <v>2.7E-2</v>
      </c>
      <c r="G287" s="12">
        <v>7.6899999999999996E-2</v>
      </c>
      <c r="H287" s="12">
        <v>1.6999999999999999E-3</v>
      </c>
      <c r="I287" s="10">
        <v>0.80142999999999998</v>
      </c>
      <c r="J287" s="12">
        <v>5.7000000000000002E-2</v>
      </c>
      <c r="K287" s="12">
        <v>1.8E-3</v>
      </c>
      <c r="M287" s="7">
        <v>482</v>
      </c>
      <c r="N287" s="7">
        <v>14</v>
      </c>
      <c r="O287" s="7">
        <v>477.5</v>
      </c>
      <c r="P287" s="7">
        <v>9.9</v>
      </c>
      <c r="Q287" s="7">
        <v>513</v>
      </c>
      <c r="R287" s="7">
        <v>78</v>
      </c>
      <c r="T287" s="7">
        <f t="shared" si="4"/>
        <v>6.9200779727095485</v>
      </c>
      <c r="U287" s="16"/>
      <c r="V287" s="16"/>
    </row>
    <row r="288" spans="1:24" x14ac:dyDescent="0.25">
      <c r="A288" s="1" t="s">
        <v>284</v>
      </c>
      <c r="B288" s="9">
        <v>65</v>
      </c>
      <c r="C288" s="8"/>
      <c r="D288" s="10">
        <v>0.7246376811594204</v>
      </c>
      <c r="E288" s="10">
        <v>0.60499999999999998</v>
      </c>
      <c r="F288" s="10">
        <v>2.5999999999999999E-2</v>
      </c>
      <c r="G288" s="12">
        <v>7.8100000000000003E-2</v>
      </c>
      <c r="H288" s="12">
        <v>1.6000000000000001E-3</v>
      </c>
      <c r="I288" s="10">
        <v>0.18637999999999999</v>
      </c>
      <c r="J288" s="12">
        <v>5.6000000000000001E-2</v>
      </c>
      <c r="K288" s="12">
        <v>2.5999999999999999E-3</v>
      </c>
      <c r="M288" s="7">
        <v>479</v>
      </c>
      <c r="N288" s="7">
        <v>16</v>
      </c>
      <c r="O288" s="7">
        <v>484.9</v>
      </c>
      <c r="P288" s="7">
        <v>9.8000000000000007</v>
      </c>
      <c r="Q288" s="7">
        <v>441</v>
      </c>
      <c r="R288" s="7">
        <v>94</v>
      </c>
      <c r="T288" s="7">
        <f t="shared" si="4"/>
        <v>-9.9546485260771043</v>
      </c>
      <c r="U288" s="16"/>
      <c r="V288" s="16"/>
    </row>
    <row r="289" spans="1:22" x14ac:dyDescent="0.25">
      <c r="A289" s="1" t="s">
        <v>285</v>
      </c>
      <c r="B289" s="9">
        <v>111</v>
      </c>
      <c r="C289" s="8"/>
      <c r="D289" s="10">
        <v>0.61349693251533743</v>
      </c>
      <c r="E289" s="10">
        <v>0.61599999999999999</v>
      </c>
      <c r="F289" s="10">
        <v>2.5000000000000001E-2</v>
      </c>
      <c r="G289" s="12">
        <v>7.7600000000000002E-2</v>
      </c>
      <c r="H289" s="12">
        <v>1.1999999999999999E-3</v>
      </c>
      <c r="I289" s="10">
        <v>0.46274999999999999</v>
      </c>
      <c r="J289" s="12">
        <v>5.5199999999999999E-2</v>
      </c>
      <c r="K289" s="12">
        <v>2.7000000000000001E-3</v>
      </c>
      <c r="M289" s="7">
        <v>486</v>
      </c>
      <c r="N289" s="7">
        <v>16</v>
      </c>
      <c r="O289" s="7">
        <v>481.7</v>
      </c>
      <c r="P289" s="7">
        <v>7.3</v>
      </c>
      <c r="Q289" s="7">
        <v>400</v>
      </c>
      <c r="R289" s="7">
        <v>110</v>
      </c>
      <c r="T289" s="7">
        <f t="shared" si="4"/>
        <v>-20.425000000000004</v>
      </c>
      <c r="U289" s="16"/>
      <c r="V289" s="16"/>
    </row>
    <row r="290" spans="1:22" x14ac:dyDescent="0.25">
      <c r="A290" s="1" t="s">
        <v>286</v>
      </c>
      <c r="B290" s="9">
        <v>200</v>
      </c>
      <c r="C290" s="8"/>
      <c r="D290" s="10">
        <v>0.6337135614702154</v>
      </c>
      <c r="E290" s="10">
        <v>0.61499999999999999</v>
      </c>
      <c r="F290" s="10">
        <v>1.6E-2</v>
      </c>
      <c r="G290" s="12">
        <v>7.7189999999999995E-2</v>
      </c>
      <c r="H290" s="12">
        <v>7.1000000000000002E-4</v>
      </c>
      <c r="I290" s="10">
        <v>0.73919999999999997</v>
      </c>
      <c r="J290" s="12">
        <v>5.8299999999999998E-2</v>
      </c>
      <c r="K290" s="12">
        <v>1.1999999999999999E-3</v>
      </c>
      <c r="M290" s="7">
        <v>483.4</v>
      </c>
      <c r="N290" s="7">
        <v>8.1999999999999993</v>
      </c>
      <c r="O290" s="7">
        <v>479.3</v>
      </c>
      <c r="P290" s="7">
        <v>4.3</v>
      </c>
      <c r="Q290" s="7">
        <v>533</v>
      </c>
      <c r="R290" s="7">
        <v>45</v>
      </c>
      <c r="T290" s="7">
        <f>(1-(O290/Q290))*100</f>
        <v>10.075046904315199</v>
      </c>
      <c r="U290" s="16"/>
      <c r="V290" s="16"/>
    </row>
    <row r="291" spans="1:22" x14ac:dyDescent="0.25">
      <c r="A291" s="1" t="s">
        <v>287</v>
      </c>
      <c r="B291" s="9">
        <v>89</v>
      </c>
      <c r="C291" s="8"/>
      <c r="D291" s="10">
        <v>0.74404761904761896</v>
      </c>
      <c r="E291" s="10">
        <v>0.60799999999999998</v>
      </c>
      <c r="F291" s="10">
        <v>3.3000000000000002E-2</v>
      </c>
      <c r="G291" s="12">
        <v>7.6799999999999993E-2</v>
      </c>
      <c r="H291" s="12">
        <v>1.8E-3</v>
      </c>
      <c r="I291" s="10">
        <v>0.53281000000000001</v>
      </c>
      <c r="J291" s="12">
        <v>5.57E-2</v>
      </c>
      <c r="K291" s="12">
        <v>3.0999999999999999E-3</v>
      </c>
      <c r="M291" s="7">
        <v>481</v>
      </c>
      <c r="N291" s="7">
        <v>21</v>
      </c>
      <c r="O291" s="7">
        <v>477</v>
      </c>
      <c r="P291" s="7">
        <v>11</v>
      </c>
      <c r="Q291" s="7">
        <v>440</v>
      </c>
      <c r="R291" s="7">
        <v>110</v>
      </c>
      <c r="T291" s="7">
        <f t="shared" si="4"/>
        <v>-8.4090909090908994</v>
      </c>
      <c r="U291" s="16"/>
      <c r="V291" s="16"/>
    </row>
    <row r="292" spans="1:22" x14ac:dyDescent="0.25">
      <c r="A292" s="1" t="s">
        <v>288</v>
      </c>
      <c r="B292" s="9">
        <v>141.30000000000001</v>
      </c>
      <c r="C292" s="8"/>
      <c r="D292" s="10">
        <v>0.85836909871244638</v>
      </c>
      <c r="E292" s="10">
        <v>0.60099999999999998</v>
      </c>
      <c r="F292" s="10">
        <v>0.02</v>
      </c>
      <c r="G292" s="12">
        <v>7.7600000000000002E-2</v>
      </c>
      <c r="H292" s="12">
        <v>1.2999999999999999E-3</v>
      </c>
      <c r="I292" s="10">
        <v>0.51336000000000004</v>
      </c>
      <c r="J292" s="12">
        <v>5.57E-2</v>
      </c>
      <c r="K292" s="12">
        <v>1.8E-3</v>
      </c>
      <c r="M292" s="7">
        <v>479</v>
      </c>
      <c r="N292" s="7">
        <v>12</v>
      </c>
      <c r="O292" s="7">
        <v>481.9</v>
      </c>
      <c r="P292" s="7">
        <v>7.6</v>
      </c>
      <c r="Q292" s="7">
        <v>424</v>
      </c>
      <c r="R292" s="7">
        <v>73</v>
      </c>
      <c r="T292" s="7">
        <f t="shared" si="4"/>
        <v>-13.65566037735848</v>
      </c>
      <c r="U292" s="16"/>
      <c r="V292" s="16"/>
    </row>
    <row r="293" spans="1:22" x14ac:dyDescent="0.25">
      <c r="A293" s="1" t="s">
        <v>289</v>
      </c>
      <c r="B293" s="9">
        <v>29.5</v>
      </c>
      <c r="C293" s="8"/>
      <c r="D293" s="10">
        <v>0.86206896551724144</v>
      </c>
      <c r="E293" s="10">
        <v>0.59499999999999997</v>
      </c>
      <c r="F293" s="10">
        <v>4.5999999999999999E-2</v>
      </c>
      <c r="G293" s="12">
        <v>7.7299999999999994E-2</v>
      </c>
      <c r="H293" s="12">
        <v>2.3999999999999998E-3</v>
      </c>
      <c r="I293" s="10">
        <v>0.1628</v>
      </c>
      <c r="J293" s="12">
        <v>5.6099999999999997E-2</v>
      </c>
      <c r="K293" s="12">
        <v>4.4000000000000003E-3</v>
      </c>
      <c r="M293" s="7">
        <v>478</v>
      </c>
      <c r="N293" s="7">
        <v>28</v>
      </c>
      <c r="O293" s="7">
        <v>480</v>
      </c>
      <c r="P293" s="7">
        <v>14</v>
      </c>
      <c r="Q293" s="7">
        <v>420</v>
      </c>
      <c r="R293" s="7">
        <v>170</v>
      </c>
      <c r="T293" s="7">
        <f t="shared" si="4"/>
        <v>-14.285714285714279</v>
      </c>
      <c r="U293" s="16"/>
      <c r="V293" s="16"/>
    </row>
    <row r="294" spans="1:22" x14ac:dyDescent="0.25">
      <c r="A294" s="1" t="s">
        <v>290</v>
      </c>
      <c r="B294" s="9">
        <v>46.7</v>
      </c>
      <c r="C294" s="8"/>
      <c r="D294" s="10">
        <v>0.82918739635157546</v>
      </c>
      <c r="E294" s="10">
        <v>0.627</v>
      </c>
      <c r="F294" s="10">
        <v>4.8000000000000001E-2</v>
      </c>
      <c r="G294" s="12">
        <v>7.6999999999999999E-2</v>
      </c>
      <c r="H294" s="12">
        <v>2E-3</v>
      </c>
      <c r="I294" s="10">
        <v>9.7532999999999995E-2</v>
      </c>
      <c r="J294" s="12">
        <v>5.74E-2</v>
      </c>
      <c r="K294" s="12">
        <v>5.0000000000000001E-3</v>
      </c>
      <c r="M294" s="7">
        <v>490</v>
      </c>
      <c r="N294" s="7">
        <v>29</v>
      </c>
      <c r="O294" s="7">
        <v>478</v>
      </c>
      <c r="P294" s="7">
        <v>12</v>
      </c>
      <c r="Q294" s="7">
        <v>440</v>
      </c>
      <c r="R294" s="7">
        <v>160</v>
      </c>
      <c r="T294" s="7">
        <f t="shared" si="4"/>
        <v>-8.636363636363642</v>
      </c>
      <c r="U294" s="16"/>
      <c r="V294" s="16"/>
    </row>
    <row r="295" spans="1:22" x14ac:dyDescent="0.25">
      <c r="A295" s="1" t="s">
        <v>291</v>
      </c>
      <c r="B295" s="9">
        <v>44.9</v>
      </c>
      <c r="C295" s="8"/>
      <c r="D295" s="10">
        <v>0.93632958801498123</v>
      </c>
      <c r="E295" s="10">
        <v>0.61499999999999999</v>
      </c>
      <c r="F295" s="10">
        <v>2.9000000000000001E-2</v>
      </c>
      <c r="G295" s="12">
        <v>7.8200000000000006E-2</v>
      </c>
      <c r="H295" s="12">
        <v>1.5E-3</v>
      </c>
      <c r="I295" s="10">
        <v>0.16671</v>
      </c>
      <c r="J295" s="12">
        <v>5.62E-2</v>
      </c>
      <c r="K295" s="12">
        <v>3.0000000000000001E-3</v>
      </c>
      <c r="M295" s="7">
        <v>485</v>
      </c>
      <c r="N295" s="7">
        <v>19</v>
      </c>
      <c r="O295" s="7">
        <v>485.2</v>
      </c>
      <c r="P295" s="7">
        <v>9.1</v>
      </c>
      <c r="Q295" s="7">
        <v>470</v>
      </c>
      <c r="R295" s="7">
        <v>120</v>
      </c>
      <c r="T295" s="7">
        <f t="shared" si="4"/>
        <v>-3.2340425531914851</v>
      </c>
      <c r="U295" s="16"/>
      <c r="V295" s="16"/>
    </row>
    <row r="296" spans="1:22" x14ac:dyDescent="0.25">
      <c r="A296" s="1" t="s">
        <v>292</v>
      </c>
      <c r="B296" s="9">
        <v>52.1</v>
      </c>
      <c r="C296" s="8"/>
      <c r="D296" s="10">
        <v>0.80840743734842357</v>
      </c>
      <c r="E296" s="10">
        <v>0.61499999999999999</v>
      </c>
      <c r="F296" s="10">
        <v>3.4000000000000002E-2</v>
      </c>
      <c r="G296" s="12">
        <v>7.8399999999999997E-2</v>
      </c>
      <c r="H296" s="12">
        <v>1.5E-3</v>
      </c>
      <c r="I296" s="10">
        <v>0.39982000000000001</v>
      </c>
      <c r="J296" s="12">
        <v>5.6500000000000002E-2</v>
      </c>
      <c r="K296" s="12">
        <v>3.0999999999999999E-3</v>
      </c>
      <c r="M296" s="7">
        <v>484</v>
      </c>
      <c r="N296" s="7">
        <v>21</v>
      </c>
      <c r="O296" s="7">
        <v>486.8</v>
      </c>
      <c r="P296" s="7">
        <v>9.1</v>
      </c>
      <c r="Q296" s="7">
        <v>430</v>
      </c>
      <c r="R296" s="7">
        <v>110</v>
      </c>
      <c r="T296" s="7">
        <f t="shared" si="4"/>
        <v>-13.209302325581396</v>
      </c>
      <c r="U296" s="16"/>
      <c r="V296" s="16"/>
    </row>
    <row r="297" spans="1:22" x14ac:dyDescent="0.25">
      <c r="A297" s="1" t="s">
        <v>293</v>
      </c>
      <c r="B297" s="9">
        <v>60</v>
      </c>
      <c r="C297" s="8"/>
      <c r="D297" s="10">
        <v>0.8203445447087776</v>
      </c>
      <c r="E297" s="10">
        <v>0.60399999999999998</v>
      </c>
      <c r="F297" s="10">
        <v>2.8000000000000001E-2</v>
      </c>
      <c r="G297" s="12">
        <v>7.6200000000000004E-2</v>
      </c>
      <c r="H297" s="12">
        <v>1.6000000000000001E-3</v>
      </c>
      <c r="I297" s="10">
        <v>0.30723</v>
      </c>
      <c r="J297" s="12">
        <v>5.8200000000000002E-2</v>
      </c>
      <c r="K297" s="12">
        <v>2.5000000000000001E-3</v>
      </c>
      <c r="M297" s="7">
        <v>478</v>
      </c>
      <c r="N297" s="7">
        <v>17</v>
      </c>
      <c r="O297" s="7">
        <v>473.1</v>
      </c>
      <c r="P297" s="7">
        <v>9.6999999999999993</v>
      </c>
      <c r="Q297" s="7">
        <v>504</v>
      </c>
      <c r="R297" s="7">
        <v>98</v>
      </c>
      <c r="T297" s="7">
        <f t="shared" si="4"/>
        <v>6.1309523809523814</v>
      </c>
      <c r="U297" s="16"/>
      <c r="V297" s="16"/>
    </row>
    <row r="298" spans="1:22" x14ac:dyDescent="0.25">
      <c r="A298" s="1" t="s">
        <v>294</v>
      </c>
      <c r="B298" s="9">
        <v>63.8</v>
      </c>
      <c r="C298" s="8"/>
      <c r="D298" s="10">
        <v>0.76804915514592931</v>
      </c>
      <c r="E298" s="10">
        <v>0.61699999999999999</v>
      </c>
      <c r="F298" s="10">
        <v>4.3999999999999997E-2</v>
      </c>
      <c r="G298" s="12">
        <v>7.8299999999999995E-2</v>
      </c>
      <c r="H298" s="12">
        <v>4.4999999999999997E-3</v>
      </c>
      <c r="I298" s="10">
        <v>0.89144000000000001</v>
      </c>
      <c r="J298" s="12">
        <v>6.0600000000000001E-2</v>
      </c>
      <c r="K298" s="12">
        <v>4.3E-3</v>
      </c>
      <c r="M298" s="7">
        <v>485</v>
      </c>
      <c r="N298" s="7">
        <v>30</v>
      </c>
      <c r="O298" s="7">
        <v>485</v>
      </c>
      <c r="P298" s="7">
        <v>27</v>
      </c>
      <c r="Q298" s="7">
        <v>580</v>
      </c>
      <c r="R298" s="7">
        <v>150</v>
      </c>
      <c r="T298" s="7">
        <f t="shared" si="4"/>
        <v>16.379310344827591</v>
      </c>
      <c r="U298" s="16"/>
      <c r="V298" s="16"/>
    </row>
    <row r="299" spans="1:22" x14ac:dyDescent="0.25">
      <c r="A299" s="1" t="s">
        <v>295</v>
      </c>
      <c r="B299" s="9">
        <v>66.2</v>
      </c>
      <c r="C299" s="8"/>
      <c r="D299" s="10">
        <v>1.4144271570014144</v>
      </c>
      <c r="E299" s="10">
        <v>0.6</v>
      </c>
      <c r="F299" s="10">
        <v>4.4999999999999998E-2</v>
      </c>
      <c r="G299" s="12">
        <v>7.6799999999999993E-2</v>
      </c>
      <c r="H299" s="12">
        <v>2.0999999999999999E-3</v>
      </c>
      <c r="I299" s="10">
        <v>0.77971999999999997</v>
      </c>
      <c r="J299" s="12">
        <v>5.5399999999999998E-2</v>
      </c>
      <c r="K299" s="12">
        <v>3.7000000000000002E-3</v>
      </c>
      <c r="M299" s="7">
        <v>475</v>
      </c>
      <c r="N299" s="7">
        <v>29</v>
      </c>
      <c r="O299" s="7">
        <v>477</v>
      </c>
      <c r="P299" s="7">
        <v>13</v>
      </c>
      <c r="Q299" s="7">
        <v>470</v>
      </c>
      <c r="R299" s="7">
        <v>140</v>
      </c>
      <c r="T299" s="7">
        <f t="shared" si="4"/>
        <v>-1.4893617021276562</v>
      </c>
      <c r="U299" s="16"/>
      <c r="V299" s="16"/>
    </row>
    <row r="300" spans="1:22" x14ac:dyDescent="0.25">
      <c r="A300" s="1" t="s">
        <v>296</v>
      </c>
      <c r="B300" s="9">
        <v>76.3</v>
      </c>
      <c r="C300" s="8"/>
      <c r="D300" s="10">
        <v>0.92764378478664189</v>
      </c>
      <c r="E300" s="10">
        <v>0.59899999999999998</v>
      </c>
      <c r="F300" s="10">
        <v>0.02</v>
      </c>
      <c r="G300" s="12">
        <v>7.6999999999999999E-2</v>
      </c>
      <c r="H300" s="12">
        <v>1.4E-3</v>
      </c>
      <c r="I300" s="10">
        <v>0.35579</v>
      </c>
      <c r="J300" s="12">
        <v>5.5399999999999998E-2</v>
      </c>
      <c r="K300" s="12">
        <v>2.2000000000000001E-3</v>
      </c>
      <c r="M300" s="7">
        <v>475</v>
      </c>
      <c r="N300" s="7">
        <v>13</v>
      </c>
      <c r="O300" s="7">
        <v>478</v>
      </c>
      <c r="P300" s="7">
        <v>8.3000000000000007</v>
      </c>
      <c r="Q300" s="7">
        <v>418</v>
      </c>
      <c r="R300" s="7">
        <v>84</v>
      </c>
      <c r="T300" s="7">
        <f t="shared" si="4"/>
        <v>-14.354066985645941</v>
      </c>
      <c r="U300" s="16"/>
      <c r="V300" s="16"/>
    </row>
    <row r="301" spans="1:22" x14ac:dyDescent="0.25">
      <c r="A301" s="1" t="s">
        <v>297</v>
      </c>
      <c r="B301" s="9">
        <v>53.5</v>
      </c>
      <c r="C301" s="8"/>
      <c r="D301" s="10">
        <v>1.3850415512465375</v>
      </c>
      <c r="E301" s="10">
        <v>0.61299999999999999</v>
      </c>
      <c r="F301" s="10">
        <v>4.3999999999999997E-2</v>
      </c>
      <c r="G301" s="12">
        <v>7.7200000000000005E-2</v>
      </c>
      <c r="H301" s="12">
        <v>3.3999999999999998E-3</v>
      </c>
      <c r="I301" s="10">
        <v>0.4335</v>
      </c>
      <c r="J301" s="12">
        <v>5.4800000000000001E-2</v>
      </c>
      <c r="K301" s="12">
        <v>3.8E-3</v>
      </c>
      <c r="M301" s="7">
        <v>483</v>
      </c>
      <c r="N301" s="7">
        <v>28</v>
      </c>
      <c r="O301" s="7">
        <v>479</v>
      </c>
      <c r="P301" s="7">
        <v>20</v>
      </c>
      <c r="Q301" s="7">
        <v>400</v>
      </c>
      <c r="R301" s="7">
        <v>160</v>
      </c>
      <c r="T301" s="7">
        <f t="shared" si="4"/>
        <v>-19.75</v>
      </c>
      <c r="U301" s="16"/>
      <c r="V301" s="16"/>
    </row>
    <row r="302" spans="1:22" x14ac:dyDescent="0.25">
      <c r="A302" s="1" t="s">
        <v>298</v>
      </c>
      <c r="B302" s="9">
        <v>57.5</v>
      </c>
      <c r="C302" s="8"/>
      <c r="D302" s="10">
        <v>0.88888888888888884</v>
      </c>
      <c r="E302" s="10">
        <v>0.67400000000000004</v>
      </c>
      <c r="F302" s="10">
        <v>2.5000000000000001E-2</v>
      </c>
      <c r="G302" s="12">
        <v>8.0799999999999997E-2</v>
      </c>
      <c r="H302" s="12">
        <v>1.6000000000000001E-3</v>
      </c>
      <c r="I302" s="10">
        <v>0.43680000000000002</v>
      </c>
      <c r="J302" s="12">
        <v>6.0400000000000002E-2</v>
      </c>
      <c r="K302" s="12">
        <v>2.3E-3</v>
      </c>
      <c r="M302" s="7">
        <v>524</v>
      </c>
      <c r="N302" s="7">
        <v>15</v>
      </c>
      <c r="O302" s="7">
        <v>500.9</v>
      </c>
      <c r="P302" s="7">
        <v>9.8000000000000007</v>
      </c>
      <c r="Q302" s="7">
        <v>597</v>
      </c>
      <c r="R302" s="7">
        <v>83</v>
      </c>
      <c r="T302" s="7">
        <f t="shared" si="4"/>
        <v>16.097152428810723</v>
      </c>
      <c r="U302" s="16"/>
      <c r="V302" s="16"/>
    </row>
    <row r="303" spans="1:22" x14ac:dyDescent="0.25">
      <c r="A303" s="1" t="s">
        <v>299</v>
      </c>
      <c r="B303" s="9">
        <v>101</v>
      </c>
      <c r="C303" s="8"/>
      <c r="D303" s="10">
        <v>0.96711798839458407</v>
      </c>
      <c r="E303" s="10">
        <v>0.73899999999999999</v>
      </c>
      <c r="F303" s="10">
        <v>3.9E-2</v>
      </c>
      <c r="G303" s="12">
        <v>8.3000000000000004E-2</v>
      </c>
      <c r="H303" s="12">
        <v>1.6999999999999999E-3</v>
      </c>
      <c r="I303" s="10">
        <v>0.14455999999999999</v>
      </c>
      <c r="J303" s="12">
        <v>6.5299999999999997E-2</v>
      </c>
      <c r="K303" s="12">
        <v>3.5000000000000001E-3</v>
      </c>
      <c r="M303" s="7">
        <v>563</v>
      </c>
      <c r="N303" s="7">
        <v>23</v>
      </c>
      <c r="O303" s="7">
        <v>513.79999999999995</v>
      </c>
      <c r="P303" s="7">
        <v>9.9</v>
      </c>
      <c r="Q303" s="7">
        <v>770</v>
      </c>
      <c r="R303" s="7">
        <v>110</v>
      </c>
      <c r="T303" s="7">
        <f t="shared" si="4"/>
        <v>33.272727272727273</v>
      </c>
      <c r="U303" s="16"/>
      <c r="V303" s="16"/>
    </row>
    <row r="304" spans="1:22" x14ac:dyDescent="0.25">
      <c r="A304" s="1" t="s">
        <v>300</v>
      </c>
      <c r="B304" s="9">
        <v>78.099999999999994</v>
      </c>
      <c r="C304" s="8"/>
      <c r="D304" s="10">
        <v>1.1630611770179111</v>
      </c>
      <c r="E304" s="10">
        <v>0.62</v>
      </c>
      <c r="F304" s="10">
        <v>2.8000000000000001E-2</v>
      </c>
      <c r="G304" s="12">
        <v>7.8200000000000006E-2</v>
      </c>
      <c r="H304" s="12">
        <v>1.6000000000000001E-3</v>
      </c>
      <c r="I304" s="10">
        <v>0.4506</v>
      </c>
      <c r="J304" s="12">
        <v>5.7099999999999998E-2</v>
      </c>
      <c r="K304" s="12">
        <v>2.3E-3</v>
      </c>
      <c r="M304" s="7">
        <v>488</v>
      </c>
      <c r="N304" s="7">
        <v>18</v>
      </c>
      <c r="O304" s="7">
        <v>485.2</v>
      </c>
      <c r="P304" s="7">
        <v>9.8000000000000007</v>
      </c>
      <c r="Q304" s="7">
        <v>474</v>
      </c>
      <c r="R304" s="7">
        <v>89</v>
      </c>
      <c r="T304" s="7">
        <f t="shared" si="4"/>
        <v>-2.3628691983122341</v>
      </c>
      <c r="U304" s="16"/>
      <c r="V304" s="16"/>
    </row>
    <row r="305" spans="1:22" x14ac:dyDescent="0.25">
      <c r="A305" s="1" t="s">
        <v>301</v>
      </c>
      <c r="B305" s="9">
        <v>124.8</v>
      </c>
      <c r="C305" s="8"/>
      <c r="D305" s="10">
        <v>0.33366700033366703</v>
      </c>
      <c r="E305" s="10">
        <v>3.5939999999999999</v>
      </c>
      <c r="F305" s="10">
        <v>6.4000000000000001E-2</v>
      </c>
      <c r="G305" s="12">
        <v>0.2646</v>
      </c>
      <c r="H305" s="12">
        <v>3.3999999999999998E-3</v>
      </c>
      <c r="I305" s="10">
        <v>0.77095999999999998</v>
      </c>
      <c r="J305" s="12">
        <v>9.8599999999999993E-2</v>
      </c>
      <c r="K305" s="12">
        <v>1.6000000000000001E-3</v>
      </c>
      <c r="M305" s="7">
        <v>1547</v>
      </c>
      <c r="N305" s="7">
        <v>14</v>
      </c>
      <c r="O305" s="7">
        <v>1513</v>
      </c>
      <c r="P305" s="7">
        <v>17</v>
      </c>
      <c r="Q305" s="7">
        <v>1587</v>
      </c>
      <c r="R305" s="7">
        <v>34</v>
      </c>
      <c r="T305" s="7">
        <f t="shared" si="4"/>
        <v>4.662885948330187</v>
      </c>
      <c r="U305" s="16"/>
      <c r="V305" s="16"/>
    </row>
    <row r="306" spans="1:22" x14ac:dyDescent="0.25">
      <c r="A306" s="1" t="s">
        <v>302</v>
      </c>
      <c r="B306" s="9">
        <v>34.5</v>
      </c>
      <c r="C306" s="8"/>
      <c r="D306" s="10">
        <v>0.73099415204678353</v>
      </c>
      <c r="E306" s="10">
        <v>0.60799999999999998</v>
      </c>
      <c r="F306" s="10">
        <v>3.3000000000000002E-2</v>
      </c>
      <c r="G306" s="12">
        <v>7.7399999999999997E-2</v>
      </c>
      <c r="H306" s="12">
        <v>2E-3</v>
      </c>
      <c r="I306" s="10">
        <v>6.4939999999999998E-2</v>
      </c>
      <c r="J306" s="12">
        <v>5.79E-2</v>
      </c>
      <c r="K306" s="12">
        <v>3.5000000000000001E-3</v>
      </c>
      <c r="M306" s="7">
        <v>480</v>
      </c>
      <c r="N306" s="7">
        <v>21</v>
      </c>
      <c r="O306" s="7">
        <v>480</v>
      </c>
      <c r="P306" s="7">
        <v>12</v>
      </c>
      <c r="Q306" s="7">
        <v>500</v>
      </c>
      <c r="R306" s="7">
        <v>130</v>
      </c>
      <c r="T306" s="7">
        <f t="shared" si="4"/>
        <v>4.0000000000000036</v>
      </c>
      <c r="U306" s="16"/>
      <c r="V306" s="16"/>
    </row>
    <row r="307" spans="1:22" x14ac:dyDescent="0.25">
      <c r="A307" s="1" t="s">
        <v>303</v>
      </c>
      <c r="B307" s="9">
        <v>99</v>
      </c>
      <c r="C307" s="8"/>
      <c r="D307" s="10">
        <v>1.2121212121212122</v>
      </c>
      <c r="E307" s="10">
        <v>0.65200000000000002</v>
      </c>
      <c r="F307" s="10">
        <v>2.3E-2</v>
      </c>
      <c r="G307" s="12">
        <v>7.9500000000000001E-2</v>
      </c>
      <c r="H307" s="12">
        <v>1.8E-3</v>
      </c>
      <c r="I307" s="10">
        <v>0.74831999999999999</v>
      </c>
      <c r="J307" s="12">
        <v>5.9299999999999999E-2</v>
      </c>
      <c r="K307" s="12">
        <v>1.8E-3</v>
      </c>
      <c r="M307" s="7">
        <v>509</v>
      </c>
      <c r="N307" s="7">
        <v>15</v>
      </c>
      <c r="O307" s="7">
        <v>493</v>
      </c>
      <c r="P307" s="7">
        <v>11</v>
      </c>
      <c r="Q307" s="7">
        <v>566</v>
      </c>
      <c r="R307" s="7">
        <v>66</v>
      </c>
      <c r="T307" s="7">
        <f t="shared" si="4"/>
        <v>12.897526501766787</v>
      </c>
      <c r="U307" s="16"/>
      <c r="V307" s="16"/>
    </row>
    <row r="308" spans="1:22" x14ac:dyDescent="0.25">
      <c r="A308" s="1" t="s">
        <v>304</v>
      </c>
      <c r="B308" s="9">
        <v>65.7</v>
      </c>
      <c r="C308" s="8"/>
      <c r="D308" s="10">
        <v>0.79936051159072752</v>
      </c>
      <c r="E308" s="10">
        <v>0.60199999999999998</v>
      </c>
      <c r="F308" s="10">
        <v>0.03</v>
      </c>
      <c r="G308" s="12">
        <v>7.5899999999999995E-2</v>
      </c>
      <c r="H308" s="12">
        <v>1.5E-3</v>
      </c>
      <c r="I308" s="10">
        <v>0.73504000000000003</v>
      </c>
      <c r="J308" s="12">
        <v>5.74E-2</v>
      </c>
      <c r="K308" s="12">
        <v>3.0000000000000001E-3</v>
      </c>
      <c r="M308" s="7">
        <v>478</v>
      </c>
      <c r="N308" s="7">
        <v>19</v>
      </c>
      <c r="O308" s="7">
        <v>471.6</v>
      </c>
      <c r="P308" s="7">
        <v>9.3000000000000007</v>
      </c>
      <c r="Q308" s="7">
        <v>510</v>
      </c>
      <c r="R308" s="7">
        <v>110</v>
      </c>
      <c r="T308" s="7">
        <f t="shared" si="4"/>
        <v>7.5294117647058734</v>
      </c>
      <c r="U308" s="16"/>
      <c r="V308" s="16"/>
    </row>
    <row r="309" spans="1:22" x14ac:dyDescent="0.25">
      <c r="A309" s="1" t="s">
        <v>305</v>
      </c>
      <c r="B309" s="9">
        <v>187.6</v>
      </c>
      <c r="C309" s="8"/>
      <c r="D309" s="10">
        <v>1.2285012285012287</v>
      </c>
      <c r="E309" s="10">
        <v>0.622</v>
      </c>
      <c r="F309" s="10">
        <v>1.7999999999999999E-2</v>
      </c>
      <c r="G309" s="12">
        <v>7.5009999999999993E-2</v>
      </c>
      <c r="H309" s="12">
        <v>9.6000000000000002E-4</v>
      </c>
      <c r="I309" s="10">
        <v>0.56111</v>
      </c>
      <c r="J309" s="12">
        <v>5.9499999999999997E-2</v>
      </c>
      <c r="K309" s="12">
        <v>1.6999999999999999E-3</v>
      </c>
      <c r="M309" s="7">
        <v>491</v>
      </c>
      <c r="N309" s="7">
        <v>11</v>
      </c>
      <c r="O309" s="7">
        <v>466.3</v>
      </c>
      <c r="P309" s="7">
        <v>5.7</v>
      </c>
      <c r="Q309" s="7">
        <v>586</v>
      </c>
      <c r="R309" s="7">
        <v>57</v>
      </c>
      <c r="T309" s="7">
        <f t="shared" si="4"/>
        <v>20.426621160409553</v>
      </c>
      <c r="U309" s="16"/>
      <c r="V309" s="16"/>
    </row>
    <row r="310" spans="1:22" x14ac:dyDescent="0.25">
      <c r="A310" s="1" t="s">
        <v>306</v>
      </c>
      <c r="B310" s="9">
        <v>68.599999999999994</v>
      </c>
      <c r="C310" s="8"/>
      <c r="D310" s="10">
        <v>1.0775862068965516</v>
      </c>
      <c r="E310" s="10">
        <v>0.63400000000000001</v>
      </c>
      <c r="F310" s="10">
        <v>2.5000000000000001E-2</v>
      </c>
      <c r="G310" s="12">
        <v>7.6799999999999993E-2</v>
      </c>
      <c r="H310" s="12">
        <v>1.4E-3</v>
      </c>
      <c r="I310" s="10">
        <v>0.14172000000000001</v>
      </c>
      <c r="J310" s="12">
        <v>5.8700000000000002E-2</v>
      </c>
      <c r="K310" s="12">
        <v>2.3999999999999998E-3</v>
      </c>
      <c r="M310" s="7">
        <v>497</v>
      </c>
      <c r="N310" s="7">
        <v>16</v>
      </c>
      <c r="O310" s="7">
        <v>477.2</v>
      </c>
      <c r="P310" s="7">
        <v>8.3000000000000007</v>
      </c>
      <c r="Q310" s="7">
        <v>542</v>
      </c>
      <c r="R310" s="7">
        <v>94</v>
      </c>
      <c r="T310" s="7">
        <f t="shared" si="4"/>
        <v>11.955719557195577</v>
      </c>
      <c r="U310" s="16"/>
      <c r="V310" s="16"/>
    </row>
    <row r="311" spans="1:22" x14ac:dyDescent="0.25">
      <c r="A311" s="1" t="s">
        <v>307</v>
      </c>
      <c r="B311" s="9">
        <v>58.3</v>
      </c>
      <c r="C311" s="8"/>
      <c r="D311" s="10">
        <v>0.83056478405315615</v>
      </c>
      <c r="E311" s="10">
        <v>0.61699999999999999</v>
      </c>
      <c r="F311" s="10">
        <v>3.4000000000000002E-2</v>
      </c>
      <c r="G311" s="12">
        <v>7.7200000000000005E-2</v>
      </c>
      <c r="H311" s="12">
        <v>2E-3</v>
      </c>
      <c r="I311" s="10">
        <v>0.35959000000000002</v>
      </c>
      <c r="J311" s="12">
        <v>5.8099999999999999E-2</v>
      </c>
      <c r="K311" s="12">
        <v>2.8999999999999998E-3</v>
      </c>
      <c r="M311" s="7">
        <v>480</v>
      </c>
      <c r="N311" s="7">
        <v>19</v>
      </c>
      <c r="O311" s="7">
        <v>479</v>
      </c>
      <c r="P311" s="7">
        <v>12</v>
      </c>
      <c r="Q311" s="7">
        <v>520</v>
      </c>
      <c r="R311" s="7">
        <v>98</v>
      </c>
      <c r="T311" s="7">
        <f t="shared" si="4"/>
        <v>7.8846153846153904</v>
      </c>
      <c r="U311" s="16"/>
      <c r="V311" s="16"/>
    </row>
  </sheetData>
  <mergeCells count="2">
    <mergeCell ref="D1:K1"/>
    <mergeCell ref="M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U-Pb Data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 G Crowley</dc:creator>
  <cp:lastModifiedBy>Quentin G Crowley</cp:lastModifiedBy>
  <dcterms:created xsi:type="dcterms:W3CDTF">2014-04-29T17:19:21Z</dcterms:created>
  <dcterms:modified xsi:type="dcterms:W3CDTF">2014-05-19T15:32:20Z</dcterms:modified>
</cp:coreProperties>
</file>